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TEPA\Documents\ORALIA\FONDO DE AHORRO\FONDO DE AHORRO 2024\"/>
    </mc:Choice>
  </mc:AlternateContent>
  <xr:revisionPtr revIDLastSave="0" documentId="13_ncr:1_{F05AC614-61DF-4181-BE45-256C61649B55}" xr6:coauthVersionLast="47" xr6:coauthVersionMax="47" xr10:uidLastSave="{00000000-0000-0000-0000-000000000000}"/>
  <bookViews>
    <workbookView xWindow="-120" yWindow="-120" windowWidth="29040" windowHeight="15840" xr2:uid="{C0AB25F2-68E9-4989-BC5B-3C4BD263F28F}"/>
  </bookViews>
  <sheets>
    <sheet name="Hoja1" sheetId="1" r:id="rId1"/>
    <sheet name="Hoja2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3" l="1"/>
  <c r="C99" i="3"/>
  <c r="AG199" i="1" l="1"/>
</calcChain>
</file>

<file path=xl/sharedStrings.xml><?xml version="1.0" encoding="utf-8"?>
<sst xmlns="http://schemas.openxmlformats.org/spreadsheetml/2006/main" count="1284" uniqueCount="277">
  <si>
    <t>CONTPAQ i</t>
  </si>
  <si>
    <t xml:space="preserve">      NÓMINAS</t>
  </si>
  <si>
    <t>SISTEMA PARA DIF TEPATITLAN JALISCO</t>
  </si>
  <si>
    <t>Lista de Raya (forma tabular)</t>
  </si>
  <si>
    <t>Periodo 4 al 4 Quincenal del 16/02/2024 al 29/02/2024</t>
  </si>
  <si>
    <t>Reg Pat IMSS: 11111111111</t>
  </si>
  <si>
    <t xml:space="preserve">RFC: SDI -871121-9C6 </t>
  </si>
  <si>
    <t>Fecha: 27/Feb/2024</t>
  </si>
  <si>
    <t>Hora: 15:25:19:976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</si>
  <si>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</si>
  <si>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</si>
  <si>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</si>
  <si>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</si>
  <si>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</si>
  <si>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</si>
  <si>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</si>
  <si>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</si>
  <si>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</si>
  <si>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</si>
  <si>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</si>
  <si>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</si>
  <si>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</si>
  <si>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</si>
  <si>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</si>
  <si>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</si>
  <si>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</si>
  <si>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</si>
  <si>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</si>
  <si>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</si>
  <si>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</si>
  <si>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</si>
  <si>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Fondo de ahorro Empleado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</si>
  <si>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</si>
  <si>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</si>
  <si>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</si>
  <si>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</si>
  <si>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</si>
  <si>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</si>
  <si>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</si>
  <si>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</si>
  <si>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</si>
  <si>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</si>
  <si>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</si>
  <si>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</si>
  <si>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</si>
  <si>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</si>
  <si>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</si>
  <si>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</si>
  <si>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</si>
  <si>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</si>
  <si>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</si>
  <si>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060</t>
  </si>
  <si>
    <t>BECERRA RUIZ MARIA GUADALUPE</t>
  </si>
  <si>
    <t>156</t>
  </si>
  <si>
    <t>MUÑOZ ORTEGA GLORIA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</si>
  <si>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</si>
  <si>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</si>
  <si>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</si>
  <si>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</si>
  <si>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</si>
  <si>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</si>
  <si>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</si>
  <si>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</si>
  <si>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</si>
  <si>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</si>
  <si>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</si>
  <si>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</si>
  <si>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319</t>
  </si>
  <si>
    <t>LOPEZ MARTIN GEORGINA YOLANDA</t>
  </si>
  <si>
    <t>321</t>
  </si>
  <si>
    <t>PEREZ ESPARZA MARIBEL</t>
  </si>
  <si>
    <t>332</t>
  </si>
  <si>
    <t>GUZMAN GONZALEZ ANA ISABEL</t>
  </si>
  <si>
    <t>335</t>
  </si>
  <si>
    <t>PADILLA DE ANDA YOLANDA</t>
  </si>
  <si>
    <t>339</t>
  </si>
  <si>
    <t>LOPEZ DE LUNA MARIA MAGDALENA</t>
  </si>
  <si>
    <t>Total Depto</t>
  </si>
  <si>
    <t xml:space="preserve">  -----------------------</t>
  </si>
  <si>
    <t>Departamento 4 UAVIFAM</t>
  </si>
  <si>
    <t>015</t>
  </si>
  <si>
    <t>FRANCO CARRANZA JORGE ALBERTO</t>
  </si>
  <si>
    <t>049</t>
  </si>
  <si>
    <t>VELAZQUEZ PIÑA MARIA CATALINA</t>
  </si>
  <si>
    <t>063</t>
  </si>
  <si>
    <t>LOZA SANCHEZ JOSE ANTONIO</t>
  </si>
  <si>
    <t>079</t>
  </si>
  <si>
    <t>FERNANDEZ BECERRA JUANA MARIA TERESA</t>
  </si>
  <si>
    <t>184</t>
  </si>
  <si>
    <t>AGREDANO MARTIN LILIANA</t>
  </si>
  <si>
    <t>227</t>
  </si>
  <si>
    <t>REYES CASTELLANOS MARIELA DENISE</t>
  </si>
  <si>
    <t>232</t>
  </si>
  <si>
    <t>GUTIERREZ SANCHEZ JESUS ERNESTO</t>
  </si>
  <si>
    <t>254</t>
  </si>
  <si>
    <t>ALVAREZ PLACENCIA ARTURO AMAURI</t>
  </si>
  <si>
    <t>266</t>
  </si>
  <si>
    <t>MARTINEZ CORTES JUANA MARCELA</t>
  </si>
  <si>
    <t>272</t>
  </si>
  <si>
    <t>VILLANUEVA TORRES ITZEL</t>
  </si>
  <si>
    <t>285</t>
  </si>
  <si>
    <t>MORALES MOYA MAREV SHAMIR NEFFERTARI</t>
  </si>
  <si>
    <t>304</t>
  </si>
  <si>
    <t>CISNEROS ENRIQUEZ ANDREA ESTEPHANIE</t>
  </si>
  <si>
    <t>323</t>
  </si>
  <si>
    <t>PEREZ MARTINEZ IGNACIO</t>
  </si>
  <si>
    <t>324</t>
  </si>
  <si>
    <t>VAZQUEZ JIMENEZ IRAIS ERENDIRA</t>
  </si>
  <si>
    <t>Departamento 5 URR</t>
  </si>
  <si>
    <t>022</t>
  </si>
  <si>
    <t>HERNANDEZ GONZALEZ CHRISTIAN NEFTALI</t>
  </si>
  <si>
    <t>033</t>
  </si>
  <si>
    <t>ORTIZ JARAMILLO MARIA DE LOURDES</t>
  </si>
  <si>
    <t>130</t>
  </si>
  <si>
    <t>VERA SERRANO ADRIANA</t>
  </si>
  <si>
    <t>139</t>
  </si>
  <si>
    <t>PEREZ MARTINEZ CLAUDIA LIZETH</t>
  </si>
  <si>
    <t>178</t>
  </si>
  <si>
    <t>MUÑOZ GONZALEZ MARGARITA</t>
  </si>
  <si>
    <t>205</t>
  </si>
  <si>
    <t>GUZMAN GONZALEZ DEBANHI</t>
  </si>
  <si>
    <t>209</t>
  </si>
  <si>
    <t>FLORES RENTERIA MARIA TERESA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</si>
  <si>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</si>
  <si>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</si>
  <si>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</si>
  <si>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</si>
  <si>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</si>
  <si>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</si>
  <si>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307</t>
  </si>
  <si>
    <t>DIAZ MARTIN CLEOTILDE</t>
  </si>
  <si>
    <t>317</t>
  </si>
  <si>
    <t>RODRIGUEZ RODRIGUEZ CAROL JESABEL</t>
  </si>
  <si>
    <t>325</t>
  </si>
  <si>
    <t>JAUREGUI MALDONADO ALONDRA</t>
  </si>
  <si>
    <t>336</t>
  </si>
  <si>
    <t>JIMENEZ GOMEZ MIGUEL</t>
  </si>
  <si>
    <t>343</t>
  </si>
  <si>
    <t>GAYTAN ORTIZ FATIMA ELIZABETH</t>
  </si>
  <si>
    <t>Departamento 10 ALIMENTARIA</t>
  </si>
  <si>
    <t>026</t>
  </si>
  <si>
    <t>DE LOA ROMERO GILBERTO</t>
  </si>
  <si>
    <t>051</t>
  </si>
  <si>
    <t>ZUÑIGA NAVARRO ENRIQUE</t>
  </si>
  <si>
    <t>210</t>
  </si>
  <si>
    <t>LOPEZ VALDIVIA ELIZABETH</t>
  </si>
  <si>
    <t>279</t>
  </si>
  <si>
    <t>PATIÑO CASTELLANOS MARIBEL</t>
  </si>
  <si>
    <t>327</t>
  </si>
  <si>
    <t>TORRES LOPEZ MERILYN ANANI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</si>
  <si>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</si>
  <si>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</si>
  <si>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</si>
  <si>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</si>
  <si>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</si>
  <si>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</si>
  <si>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</si>
  <si>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</si>
  <si>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</si>
  <si>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</si>
  <si>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</si>
  <si>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</si>
  <si>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</si>
  <si>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</si>
  <si>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</si>
  <si>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</si>
  <si>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</si>
  <si>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</si>
  <si>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</si>
  <si>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</si>
  <si>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</si>
  <si>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</si>
  <si>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</si>
  <si>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</si>
  <si>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</si>
  <si>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</si>
  <si>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</si>
  <si>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</si>
  <si>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24 MORELOS</t>
  </si>
  <si>
    <t>322</t>
  </si>
  <si>
    <t>DE LA TORRE PADILLA ROSA ISELA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</si>
  <si>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</si>
  <si>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</si>
  <si>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</si>
  <si>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</si>
  <si>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</si>
  <si>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</si>
  <si>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</si>
  <si>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</si>
  <si>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</si>
  <si>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302</t>
  </si>
  <si>
    <t>RODRIGUEZ CERVANTES GABRIELA</t>
  </si>
  <si>
    <t>308</t>
  </si>
  <si>
    <t>CORTES JR.  JOSE</t>
  </si>
  <si>
    <t>318</t>
  </si>
  <si>
    <t>JIMENEZ MENDOZA MA. DE LOS ANGELES</t>
  </si>
  <si>
    <t>337</t>
  </si>
  <si>
    <t>RAMOS HERNANDEZ LAURA ELSA</t>
  </si>
  <si>
    <t>Departamento 28 CASIM</t>
  </si>
  <si>
    <t>118</t>
  </si>
  <si>
    <t>RAMIREZ ESCOBEDO ANA BERENICE</t>
  </si>
  <si>
    <t>299</t>
  </si>
  <si>
    <t>SOTO GARCIA LUIS ANGEL</t>
  </si>
  <si>
    <t>333</t>
  </si>
  <si>
    <t>CARMONA MORA JESUS</t>
  </si>
  <si>
    <t>Departamento 29 CAETF</t>
  </si>
  <si>
    <t>045</t>
  </si>
  <si>
    <t>DE LA TORRE ORTEGA LAURA ESTHELA</t>
  </si>
  <si>
    <t>064</t>
  </si>
  <si>
    <t>NUÑO GONZALEZ PEDRO ARMANDO</t>
  </si>
  <si>
    <t>341</t>
  </si>
  <si>
    <t>VEGA VILLANUEVA MARIANA</t>
  </si>
  <si>
    <t>Departamento 31 PROTECCION A LA INFANCIA</t>
  </si>
  <si>
    <t>169</t>
  </si>
  <si>
    <t>CASIAN SANTILLAN JUAN CARLOS</t>
  </si>
  <si>
    <t>187</t>
  </si>
  <si>
    <t>GONZALEZ GOMEZ OMAR</t>
  </si>
  <si>
    <t>342</t>
  </si>
  <si>
    <t>ALCALA LOPEZ ZAYDA ALEJANDRA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</si>
  <si>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</si>
  <si>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</si>
  <si>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</si>
  <si>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</si>
  <si>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</si>
  <si>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</si>
  <si>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</si>
  <si>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295</t>
  </si>
  <si>
    <t>CASTELLANOS CASILLAS SERGIO MANUEL</t>
  </si>
  <si>
    <t>331</t>
  </si>
  <si>
    <t>RUVALCABA GOMEZ MAURICIO</t>
  </si>
  <si>
    <t>Departamento 34 DIRECCION y ADMINISTRACION</t>
  </si>
  <si>
    <t>097</t>
  </si>
  <si>
    <t>LEAL MORALES ORALIA YANET</t>
  </si>
  <si>
    <t>108</t>
  </si>
  <si>
    <t>GUTIERREZ DE LA MORA ERIKA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</si>
  <si>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</si>
  <si>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</si>
  <si>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</si>
  <si>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</si>
  <si>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</si>
  <si>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</si>
  <si>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306</t>
  </si>
  <si>
    <t>ESPINOZA MARTINEZ BERTHA ELENA</t>
  </si>
  <si>
    <t>312</t>
  </si>
  <si>
    <t>HUERTA VIVANCO JOSE DE JESUS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</si>
  <si>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</si>
  <si>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</si>
  <si>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</si>
  <si>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</si>
  <si>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</si>
  <si>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</si>
  <si>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</si>
  <si>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</si>
  <si>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</si>
  <si>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340</t>
  </si>
  <si>
    <t>DE LA TORRE MENDOZA AZUCENA CAROLINA</t>
  </si>
  <si>
    <t>344</t>
  </si>
  <si>
    <t>GONZALEZ FRANCO ARACELY DE JESUS</t>
  </si>
  <si>
    <t>Departamento 36 COMEDOR ASISTENCIAL MORELOS</t>
  </si>
  <si>
    <t>186</t>
  </si>
  <si>
    <t>ANAYA RODRIGUEZ NORMA</t>
  </si>
  <si>
    <t>212</t>
  </si>
  <si>
    <t>CARRANZA CRUZ RAUL</t>
  </si>
  <si>
    <t>326</t>
  </si>
  <si>
    <t>SALAZAR ARTEAGA VERONICA GUADALUPE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</si>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</sst>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4FAE7-B35D-4F53-881F-9A86B8ADD81A}">
  <dimension ref="A1:AL199"/>
  <sheetViews>
    <sheetView tabSelected="1" workbookViewId="0">
      <pane xSplit="2" ySplit="8" topLeftCell="K164" activePane="bottomRight" state="frozen"/>
      <selection pane="topRight" activeCell="C1" sqref="C1"/>
      <selection pane="bottomLeft" activeCell="A9" sqref="A9"/>
      <selection pane="bottomRight" activeCell="M179" sqref="M179"/>
    </sheetView>
  </sheetViews>
  <sheetFormatPr baseColWidth="10" defaultRowHeight="11.25" x14ac:dyDescent="0.2"/>
  <cols>
    <col min="1" max="1" width="12.28515625" style="2" customWidth="1"/>
    <col min="2" max="2" width="45.140625" style="1" customWidth="1"/>
    <col min="3" max="38" width="15.7109375" style="1" customWidth="1"/>
    <col min="39" max="16384" width="11.42578125" style="1"/>
  </cols>
  <sheetData>
    <row r="1" spans="1:38" ht="18" customHeight="1" x14ac:dyDescent="0.25">
      <c r="A1" s="6" t="s">
        <v>0</v>
      </c>
      <c r="B1" s="17" t="s">
        <v>276</v>
      </c>
      <c r="C1" s="18"/>
      <c r="D1" s="18"/>
      <c r="E1" s="18"/>
      <c r="F1" s="18"/>
    </row>
    <row r="2" spans="1:38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8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38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38" x14ac:dyDescent="0.2">
      <c r="B5" s="4" t="s">
        <v>5</v>
      </c>
    </row>
    <row r="6" spans="1:38" x14ac:dyDescent="0.2">
      <c r="B6" s="4" t="s">
        <v>6</v>
      </c>
    </row>
    <row r="8" spans="1:38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10" t="s">
        <v>23</v>
      </c>
      <c r="P8" s="10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10" t="s">
        <v>42</v>
      </c>
      <c r="AI8" s="10" t="s">
        <v>43</v>
      </c>
      <c r="AJ8" s="11" t="s">
        <v>44</v>
      </c>
      <c r="AK8" s="10" t="s">
        <v>45</v>
      </c>
      <c r="AL8" s="10" t="s">
        <v>46</v>
      </c>
    </row>
    <row r="9" spans="1:38" ht="12" thickTop="1" x14ac:dyDescent="0.2"/>
    <row r="11" spans="1:38" x14ac:dyDescent="0.2">
      <c r="A11" s="13" t="s">
        <v>47</v>
      </c>
    </row>
    <row r="13" spans="1:38" x14ac:dyDescent="0.2">
      <c r="A13" s="12" t="s">
        <v>48</v>
      </c>
    </row>
    <row r="14" spans="1:38" x14ac:dyDescent="0.2">
      <c r="A14" s="2" t="s">
        <v>49</v>
      </c>
      <c r="B14" s="1" t="s">
        <v>50</v>
      </c>
      <c r="C14" s="1">
        <v>3750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898.1</v>
      </c>
      <c r="K14" s="1">
        <v>187.5</v>
      </c>
      <c r="L14" s="1">
        <v>0</v>
      </c>
      <c r="M14" s="1">
        <v>0</v>
      </c>
      <c r="N14" s="1">
        <v>0</v>
      </c>
      <c r="O14" s="1">
        <v>0</v>
      </c>
      <c r="P14" s="1">
        <v>4835.6000000000004</v>
      </c>
      <c r="Q14" s="1">
        <v>0</v>
      </c>
      <c r="R14" s="1">
        <v>0</v>
      </c>
      <c r="S14" s="1">
        <v>251.54</v>
      </c>
      <c r="T14" s="1">
        <v>0</v>
      </c>
      <c r="U14" s="1">
        <v>251.54</v>
      </c>
      <c r="V14" s="1">
        <v>0</v>
      </c>
      <c r="W14" s="1">
        <v>187.5</v>
      </c>
      <c r="X14" s="1">
        <v>0</v>
      </c>
      <c r="Y14" s="1">
        <v>0</v>
      </c>
      <c r="Z14" s="1">
        <v>0.01</v>
      </c>
      <c r="AA14" s="1">
        <v>0</v>
      </c>
      <c r="AB14" s="1">
        <v>0</v>
      </c>
      <c r="AC14" s="1">
        <v>0</v>
      </c>
      <c r="AD14" s="1">
        <v>431.25</v>
      </c>
      <c r="AE14" s="1">
        <v>1700</v>
      </c>
      <c r="AF14" s="1">
        <v>0</v>
      </c>
      <c r="AG14" s="1">
        <v>187.5</v>
      </c>
      <c r="AH14" s="1">
        <v>0</v>
      </c>
      <c r="AI14" s="1">
        <v>2757.8</v>
      </c>
      <c r="AJ14" s="1">
        <v>2077.8000000000002</v>
      </c>
      <c r="AK14" s="1">
        <v>0</v>
      </c>
      <c r="AL14" s="1">
        <v>0</v>
      </c>
    </row>
    <row r="15" spans="1:38" x14ac:dyDescent="0.2">
      <c r="A15" s="2" t="s">
        <v>51</v>
      </c>
      <c r="B15" s="1" t="s">
        <v>52</v>
      </c>
      <c r="C15" s="1">
        <v>3795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900.39</v>
      </c>
      <c r="K15" s="1">
        <v>189.75</v>
      </c>
      <c r="L15" s="1">
        <v>0</v>
      </c>
      <c r="M15" s="1">
        <v>0</v>
      </c>
      <c r="N15" s="1">
        <v>0</v>
      </c>
      <c r="O15" s="1">
        <v>0</v>
      </c>
      <c r="P15" s="1">
        <v>4885.1400000000003</v>
      </c>
      <c r="Q15" s="1">
        <v>0</v>
      </c>
      <c r="R15" s="1">
        <v>0</v>
      </c>
      <c r="S15" s="1">
        <v>256.43</v>
      </c>
      <c r="T15" s="1">
        <v>0</v>
      </c>
      <c r="U15" s="1">
        <v>256.43</v>
      </c>
      <c r="V15" s="1">
        <v>0</v>
      </c>
      <c r="W15" s="1">
        <v>189.75</v>
      </c>
      <c r="X15" s="1">
        <v>0</v>
      </c>
      <c r="Y15" s="1">
        <v>0</v>
      </c>
      <c r="Z15" s="1">
        <v>-0.02</v>
      </c>
      <c r="AA15" s="1">
        <v>0</v>
      </c>
      <c r="AB15" s="1">
        <v>0</v>
      </c>
      <c r="AC15" s="1">
        <v>0</v>
      </c>
      <c r="AD15" s="1">
        <v>436.43</v>
      </c>
      <c r="AE15" s="1">
        <v>1762</v>
      </c>
      <c r="AF15" s="1">
        <v>0</v>
      </c>
      <c r="AG15" s="1">
        <v>189.75</v>
      </c>
      <c r="AH15" s="1">
        <v>0</v>
      </c>
      <c r="AI15" s="1">
        <v>2834.34</v>
      </c>
      <c r="AJ15" s="1">
        <v>2050.8000000000002</v>
      </c>
      <c r="AK15" s="1">
        <v>0</v>
      </c>
      <c r="AL15" s="1">
        <v>0</v>
      </c>
    </row>
    <row r="16" spans="1:38" x14ac:dyDescent="0.2">
      <c r="A16" s="2" t="s">
        <v>53</v>
      </c>
      <c r="B16" s="1" t="s">
        <v>54</v>
      </c>
      <c r="C16" s="1">
        <v>3750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898.1</v>
      </c>
      <c r="K16" s="1">
        <v>187.5</v>
      </c>
      <c r="L16" s="1">
        <v>0</v>
      </c>
      <c r="M16" s="1">
        <v>0</v>
      </c>
      <c r="N16" s="1">
        <v>0</v>
      </c>
      <c r="O16" s="1">
        <v>0</v>
      </c>
      <c r="P16" s="1">
        <v>4835.6000000000004</v>
      </c>
      <c r="Q16" s="1">
        <v>0</v>
      </c>
      <c r="R16" s="1">
        <v>0</v>
      </c>
      <c r="S16" s="1">
        <v>251.54</v>
      </c>
      <c r="T16" s="1">
        <v>0</v>
      </c>
      <c r="U16" s="1">
        <v>251.54</v>
      </c>
      <c r="V16" s="1">
        <v>0</v>
      </c>
      <c r="W16" s="1">
        <v>187.5</v>
      </c>
      <c r="X16" s="1">
        <v>0</v>
      </c>
      <c r="Y16" s="1">
        <v>0</v>
      </c>
      <c r="Z16" s="1">
        <v>0.01</v>
      </c>
      <c r="AA16" s="1">
        <v>0</v>
      </c>
      <c r="AB16" s="1">
        <v>0</v>
      </c>
      <c r="AC16" s="1">
        <v>0</v>
      </c>
      <c r="AD16" s="1">
        <v>431.25</v>
      </c>
      <c r="AE16" s="1">
        <v>1489</v>
      </c>
      <c r="AF16" s="1">
        <v>0</v>
      </c>
      <c r="AG16" s="1">
        <v>187.5</v>
      </c>
      <c r="AH16" s="1">
        <v>0</v>
      </c>
      <c r="AI16" s="1">
        <v>2546.8000000000002</v>
      </c>
      <c r="AJ16" s="1">
        <v>2288.8000000000002</v>
      </c>
      <c r="AK16" s="1">
        <v>0</v>
      </c>
      <c r="AL16" s="1">
        <v>0</v>
      </c>
    </row>
    <row r="17" spans="1:38" x14ac:dyDescent="0.2">
      <c r="A17" s="2" t="s">
        <v>55</v>
      </c>
      <c r="B17" s="1" t="s">
        <v>56</v>
      </c>
      <c r="C17" s="1">
        <v>4749.6000000000004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948.78</v>
      </c>
      <c r="K17" s="1">
        <v>237.48</v>
      </c>
      <c r="L17" s="1">
        <v>0</v>
      </c>
      <c r="M17" s="1">
        <v>0</v>
      </c>
      <c r="N17" s="1">
        <v>0</v>
      </c>
      <c r="O17" s="1">
        <v>0</v>
      </c>
      <c r="P17" s="1">
        <v>5935.86</v>
      </c>
      <c r="Q17" s="1">
        <v>0</v>
      </c>
      <c r="R17" s="1">
        <v>0</v>
      </c>
      <c r="S17" s="1">
        <v>360.29</v>
      </c>
      <c r="T17" s="1">
        <v>0</v>
      </c>
      <c r="U17" s="1">
        <v>360.29</v>
      </c>
      <c r="V17" s="1">
        <v>0</v>
      </c>
      <c r="W17" s="1">
        <v>237.48</v>
      </c>
      <c r="X17" s="1">
        <v>0</v>
      </c>
      <c r="Y17" s="1">
        <v>0</v>
      </c>
      <c r="Z17" s="1">
        <v>-0.19</v>
      </c>
      <c r="AA17" s="1">
        <v>0</v>
      </c>
      <c r="AB17" s="1">
        <v>0</v>
      </c>
      <c r="AC17" s="1">
        <v>0</v>
      </c>
      <c r="AD17" s="1">
        <v>546.20000000000005</v>
      </c>
      <c r="AE17" s="1">
        <v>0</v>
      </c>
      <c r="AF17" s="1">
        <v>0</v>
      </c>
      <c r="AG17" s="1">
        <v>237.48</v>
      </c>
      <c r="AH17" s="1">
        <v>0</v>
      </c>
      <c r="AI17" s="1">
        <v>1381.26</v>
      </c>
      <c r="AJ17" s="1">
        <v>4554.6000000000004</v>
      </c>
      <c r="AK17" s="1">
        <v>0</v>
      </c>
      <c r="AL17" s="1">
        <v>0</v>
      </c>
    </row>
    <row r="18" spans="1:38" x14ac:dyDescent="0.2">
      <c r="A18" s="2" t="s">
        <v>57</v>
      </c>
      <c r="B18" s="1" t="s">
        <v>58</v>
      </c>
      <c r="C18" s="1">
        <v>4749.6000000000004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948.78</v>
      </c>
      <c r="K18" s="1">
        <v>237.48</v>
      </c>
      <c r="L18" s="1">
        <v>0</v>
      </c>
      <c r="M18" s="1">
        <v>0</v>
      </c>
      <c r="N18" s="1">
        <v>0</v>
      </c>
      <c r="O18" s="1">
        <v>0</v>
      </c>
      <c r="P18" s="1">
        <v>5935.86</v>
      </c>
      <c r="Q18" s="1">
        <v>0</v>
      </c>
      <c r="R18" s="1">
        <v>0</v>
      </c>
      <c r="S18" s="1">
        <v>360.29</v>
      </c>
      <c r="T18" s="1">
        <v>0</v>
      </c>
      <c r="U18" s="1">
        <v>360.29</v>
      </c>
      <c r="V18" s="1">
        <v>0</v>
      </c>
      <c r="W18" s="1">
        <v>237.48</v>
      </c>
      <c r="X18" s="1">
        <v>0</v>
      </c>
      <c r="Y18" s="1">
        <v>0</v>
      </c>
      <c r="Z18" s="1">
        <v>0.01</v>
      </c>
      <c r="AA18" s="1">
        <v>0</v>
      </c>
      <c r="AB18" s="1">
        <v>0</v>
      </c>
      <c r="AC18" s="1">
        <v>0</v>
      </c>
      <c r="AD18" s="1">
        <v>546.20000000000005</v>
      </c>
      <c r="AE18" s="1">
        <v>0</v>
      </c>
      <c r="AF18" s="1">
        <v>0</v>
      </c>
      <c r="AG18" s="1">
        <v>237.48</v>
      </c>
      <c r="AH18" s="1">
        <v>0</v>
      </c>
      <c r="AI18" s="1">
        <v>1381.46</v>
      </c>
      <c r="AJ18" s="1">
        <v>4554.3999999999996</v>
      </c>
      <c r="AK18" s="1">
        <v>0</v>
      </c>
      <c r="AL18" s="1">
        <v>0</v>
      </c>
    </row>
    <row r="19" spans="1:38" x14ac:dyDescent="0.2">
      <c r="A19" s="2" t="s">
        <v>59</v>
      </c>
      <c r="B19" s="1" t="s">
        <v>60</v>
      </c>
      <c r="C19" s="1">
        <v>3825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901.91</v>
      </c>
      <c r="K19" s="1">
        <v>191.25</v>
      </c>
      <c r="L19" s="1">
        <v>0</v>
      </c>
      <c r="M19" s="1">
        <v>0</v>
      </c>
      <c r="N19" s="1">
        <v>0</v>
      </c>
      <c r="O19" s="1">
        <v>0</v>
      </c>
      <c r="P19" s="1">
        <v>4918.16</v>
      </c>
      <c r="Q19" s="1">
        <v>0</v>
      </c>
      <c r="R19" s="1">
        <v>0</v>
      </c>
      <c r="S19" s="1">
        <v>259.7</v>
      </c>
      <c r="T19" s="1">
        <v>0</v>
      </c>
      <c r="U19" s="1">
        <v>259.7</v>
      </c>
      <c r="V19" s="1">
        <v>0</v>
      </c>
      <c r="W19" s="1">
        <v>191.25</v>
      </c>
      <c r="X19" s="1">
        <v>0</v>
      </c>
      <c r="Y19" s="1">
        <v>0</v>
      </c>
      <c r="Z19" s="1">
        <v>-0.12</v>
      </c>
      <c r="AA19" s="1">
        <v>0</v>
      </c>
      <c r="AB19" s="1">
        <v>0</v>
      </c>
      <c r="AC19" s="1">
        <v>0</v>
      </c>
      <c r="AD19" s="1">
        <v>439.88</v>
      </c>
      <c r="AE19" s="1">
        <v>0</v>
      </c>
      <c r="AF19" s="1">
        <v>0</v>
      </c>
      <c r="AG19" s="1">
        <v>191.25</v>
      </c>
      <c r="AH19" s="1">
        <v>0</v>
      </c>
      <c r="AI19" s="1">
        <v>1081.96</v>
      </c>
      <c r="AJ19" s="1">
        <v>3836.2</v>
      </c>
      <c r="AK19" s="1">
        <v>0</v>
      </c>
      <c r="AL19" s="1">
        <v>0</v>
      </c>
    </row>
    <row r="20" spans="1:38" x14ac:dyDescent="0.2">
      <c r="A20" s="2" t="s">
        <v>61</v>
      </c>
      <c r="B20" s="1" t="s">
        <v>62</v>
      </c>
      <c r="C20" s="1">
        <v>7339.8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1080.0899999999999</v>
      </c>
      <c r="K20" s="1">
        <v>366.99</v>
      </c>
      <c r="L20" s="1">
        <v>0</v>
      </c>
      <c r="M20" s="1">
        <v>0</v>
      </c>
      <c r="N20" s="1">
        <v>0</v>
      </c>
      <c r="O20" s="1">
        <v>0</v>
      </c>
      <c r="P20" s="1">
        <v>8786.8799999999992</v>
      </c>
      <c r="Q20" s="1">
        <v>0</v>
      </c>
      <c r="R20" s="1">
        <v>0</v>
      </c>
      <c r="S20" s="1">
        <v>755.15</v>
      </c>
      <c r="T20" s="1">
        <v>0</v>
      </c>
      <c r="U20" s="1">
        <v>755.15</v>
      </c>
      <c r="V20" s="1">
        <v>0</v>
      </c>
      <c r="W20" s="1">
        <v>366.99</v>
      </c>
      <c r="X20" s="1">
        <v>0</v>
      </c>
      <c r="Y20" s="1">
        <v>0</v>
      </c>
      <c r="Z20" s="1">
        <v>-0.13</v>
      </c>
      <c r="AA20" s="1">
        <v>0</v>
      </c>
      <c r="AB20" s="1">
        <v>0</v>
      </c>
      <c r="AC20" s="1">
        <v>0</v>
      </c>
      <c r="AD20" s="1">
        <v>844.08</v>
      </c>
      <c r="AE20" s="1">
        <v>573</v>
      </c>
      <c r="AF20" s="1">
        <v>0</v>
      </c>
      <c r="AG20" s="1">
        <v>366.99</v>
      </c>
      <c r="AH20" s="1">
        <v>0</v>
      </c>
      <c r="AI20" s="1">
        <v>2906.08</v>
      </c>
      <c r="AJ20" s="1">
        <v>5880.8</v>
      </c>
      <c r="AK20" s="1">
        <v>0</v>
      </c>
      <c r="AL20" s="1">
        <v>0</v>
      </c>
    </row>
    <row r="21" spans="1:38" x14ac:dyDescent="0.2">
      <c r="A21" s="2" t="s">
        <v>63</v>
      </c>
      <c r="B21" s="1" t="s">
        <v>64</v>
      </c>
      <c r="C21" s="1">
        <v>4050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913.31</v>
      </c>
      <c r="K21" s="1">
        <v>202.5</v>
      </c>
      <c r="L21" s="1">
        <v>0</v>
      </c>
      <c r="M21" s="1">
        <v>0</v>
      </c>
      <c r="N21" s="1">
        <v>0</v>
      </c>
      <c r="O21" s="1">
        <v>0</v>
      </c>
      <c r="P21" s="1">
        <v>5165.8100000000004</v>
      </c>
      <c r="Q21" s="1">
        <v>0</v>
      </c>
      <c r="R21" s="1">
        <v>0</v>
      </c>
      <c r="S21" s="1">
        <v>284.18</v>
      </c>
      <c r="T21" s="1">
        <v>0</v>
      </c>
      <c r="U21" s="1">
        <v>284.18</v>
      </c>
      <c r="V21" s="1">
        <v>0</v>
      </c>
      <c r="W21" s="1">
        <v>202.5</v>
      </c>
      <c r="X21" s="1">
        <v>0</v>
      </c>
      <c r="Y21" s="1">
        <v>0</v>
      </c>
      <c r="Z21" s="1">
        <v>0.08</v>
      </c>
      <c r="AA21" s="1">
        <v>0</v>
      </c>
      <c r="AB21" s="1">
        <v>0</v>
      </c>
      <c r="AC21" s="1">
        <v>0</v>
      </c>
      <c r="AD21" s="1">
        <v>465.75</v>
      </c>
      <c r="AE21" s="1">
        <v>0</v>
      </c>
      <c r="AF21" s="1">
        <v>0</v>
      </c>
      <c r="AG21" s="1">
        <v>202.5</v>
      </c>
      <c r="AH21" s="1">
        <v>0</v>
      </c>
      <c r="AI21" s="1">
        <v>1155.01</v>
      </c>
      <c r="AJ21" s="1">
        <v>4010.8</v>
      </c>
      <c r="AK21" s="1">
        <v>0</v>
      </c>
      <c r="AL21" s="1">
        <v>0</v>
      </c>
    </row>
    <row r="22" spans="1:38" x14ac:dyDescent="0.2">
      <c r="A22" s="2" t="s">
        <v>65</v>
      </c>
      <c r="B22" s="1" t="s">
        <v>66</v>
      </c>
      <c r="C22" s="1">
        <v>3570</v>
      </c>
      <c r="D22" s="1">
        <v>0</v>
      </c>
      <c r="E22" s="1">
        <v>0</v>
      </c>
      <c r="F22" s="1">
        <v>0</v>
      </c>
      <c r="G22" s="1">
        <v>255</v>
      </c>
      <c r="H22" s="1">
        <v>63.75</v>
      </c>
      <c r="I22" s="1">
        <v>708</v>
      </c>
      <c r="J22" s="1">
        <v>901.91</v>
      </c>
      <c r="K22" s="1">
        <v>191.25</v>
      </c>
      <c r="L22" s="1">
        <v>0</v>
      </c>
      <c r="M22" s="1">
        <v>0</v>
      </c>
      <c r="N22" s="1">
        <v>0</v>
      </c>
      <c r="O22" s="1">
        <v>0</v>
      </c>
      <c r="P22" s="1">
        <v>4981.91</v>
      </c>
      <c r="Q22" s="1">
        <v>0</v>
      </c>
      <c r="R22" s="1">
        <v>0</v>
      </c>
      <c r="S22" s="1">
        <v>259.7</v>
      </c>
      <c r="T22" s="1">
        <v>0</v>
      </c>
      <c r="U22" s="1">
        <v>259.7</v>
      </c>
      <c r="V22" s="1">
        <v>0</v>
      </c>
      <c r="W22" s="1">
        <v>191.25</v>
      </c>
      <c r="X22" s="1">
        <v>0</v>
      </c>
      <c r="Y22" s="1">
        <v>0</v>
      </c>
      <c r="Z22" s="1">
        <v>0.03</v>
      </c>
      <c r="AA22" s="1">
        <v>0</v>
      </c>
      <c r="AB22" s="1">
        <v>0</v>
      </c>
      <c r="AC22" s="1">
        <v>0</v>
      </c>
      <c r="AD22" s="1">
        <v>439.88</v>
      </c>
      <c r="AE22" s="1">
        <v>0</v>
      </c>
      <c r="AF22" s="1">
        <v>0</v>
      </c>
      <c r="AG22" s="1">
        <v>191.25</v>
      </c>
      <c r="AH22" s="1">
        <v>0</v>
      </c>
      <c r="AI22" s="1">
        <v>1082.1099999999999</v>
      </c>
      <c r="AJ22" s="1">
        <v>3899.8</v>
      </c>
      <c r="AK22" s="1">
        <v>0</v>
      </c>
      <c r="AL22" s="1">
        <v>0</v>
      </c>
    </row>
    <row r="23" spans="1:38" x14ac:dyDescent="0.2">
      <c r="A23" s="2" t="s">
        <v>67</v>
      </c>
      <c r="B23" s="1" t="s">
        <v>68</v>
      </c>
      <c r="C23" s="1">
        <v>4280.25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924.98</v>
      </c>
      <c r="K23" s="1">
        <v>214.01</v>
      </c>
      <c r="L23" s="1">
        <v>0</v>
      </c>
      <c r="M23" s="1">
        <v>0</v>
      </c>
      <c r="N23" s="1">
        <v>0</v>
      </c>
      <c r="O23" s="1">
        <v>0</v>
      </c>
      <c r="P23" s="1">
        <v>5419.24</v>
      </c>
      <c r="Q23" s="1">
        <v>0</v>
      </c>
      <c r="R23" s="1">
        <v>0</v>
      </c>
      <c r="S23" s="1">
        <v>309.23</v>
      </c>
      <c r="T23" s="1">
        <v>0</v>
      </c>
      <c r="U23" s="1">
        <v>309.23</v>
      </c>
      <c r="V23" s="1">
        <v>0</v>
      </c>
      <c r="W23" s="1">
        <v>214.01</v>
      </c>
      <c r="X23" s="1">
        <v>0</v>
      </c>
      <c r="Y23" s="1">
        <v>0</v>
      </c>
      <c r="Z23" s="1">
        <v>-0.04</v>
      </c>
      <c r="AA23" s="1">
        <v>0</v>
      </c>
      <c r="AB23" s="1">
        <v>0</v>
      </c>
      <c r="AC23" s="1">
        <v>0</v>
      </c>
      <c r="AD23" s="1">
        <v>492.23</v>
      </c>
      <c r="AE23" s="1">
        <v>0</v>
      </c>
      <c r="AF23" s="1">
        <v>0</v>
      </c>
      <c r="AG23" s="1">
        <v>214.01</v>
      </c>
      <c r="AH23" s="1">
        <v>0</v>
      </c>
      <c r="AI23" s="1">
        <v>1229.44</v>
      </c>
      <c r="AJ23" s="1">
        <v>4189.8</v>
      </c>
      <c r="AK23" s="1">
        <v>0</v>
      </c>
      <c r="AL23" s="1">
        <v>0</v>
      </c>
    </row>
    <row r="24" spans="1:38" x14ac:dyDescent="0.2">
      <c r="A24" s="2" t="s">
        <v>69</v>
      </c>
      <c r="B24" s="1" t="s">
        <v>70</v>
      </c>
      <c r="C24" s="1">
        <v>3825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708</v>
      </c>
      <c r="J24" s="1">
        <v>901.91</v>
      </c>
      <c r="K24" s="1">
        <v>191.25</v>
      </c>
      <c r="L24" s="1">
        <v>0</v>
      </c>
      <c r="M24" s="1">
        <v>0</v>
      </c>
      <c r="N24" s="1">
        <v>0</v>
      </c>
      <c r="O24" s="1">
        <v>0</v>
      </c>
      <c r="P24" s="1">
        <v>4918.16</v>
      </c>
      <c r="Q24" s="1">
        <v>0</v>
      </c>
      <c r="R24" s="1">
        <v>0</v>
      </c>
      <c r="S24" s="1">
        <v>259.7</v>
      </c>
      <c r="T24" s="1">
        <v>0</v>
      </c>
      <c r="U24" s="1">
        <v>259.7</v>
      </c>
      <c r="V24" s="1">
        <v>0</v>
      </c>
      <c r="W24" s="1">
        <v>191.25</v>
      </c>
      <c r="X24" s="1">
        <v>0</v>
      </c>
      <c r="Y24" s="1">
        <v>0</v>
      </c>
      <c r="Z24" s="1">
        <v>0.08</v>
      </c>
      <c r="AA24" s="1">
        <v>0</v>
      </c>
      <c r="AB24" s="1">
        <v>0</v>
      </c>
      <c r="AC24" s="1">
        <v>0</v>
      </c>
      <c r="AD24" s="1">
        <v>439.88</v>
      </c>
      <c r="AE24" s="1">
        <v>0</v>
      </c>
      <c r="AF24" s="1">
        <v>0</v>
      </c>
      <c r="AG24" s="1">
        <v>191.25</v>
      </c>
      <c r="AH24" s="1">
        <v>0</v>
      </c>
      <c r="AI24" s="1">
        <v>1082.1600000000001</v>
      </c>
      <c r="AJ24" s="1">
        <v>3836</v>
      </c>
      <c r="AK24" s="1">
        <v>0</v>
      </c>
      <c r="AL24" s="1">
        <v>0</v>
      </c>
    </row>
    <row r="25" spans="1:38" x14ac:dyDescent="0.2">
      <c r="A25" s="2" t="s">
        <v>71</v>
      </c>
      <c r="B25" s="1" t="s">
        <v>72</v>
      </c>
      <c r="C25" s="1">
        <v>4749.6000000000004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708</v>
      </c>
      <c r="J25" s="1">
        <v>948.78</v>
      </c>
      <c r="K25" s="1">
        <v>237.48</v>
      </c>
      <c r="L25" s="1">
        <v>0</v>
      </c>
      <c r="M25" s="1">
        <v>0</v>
      </c>
      <c r="N25" s="1">
        <v>0</v>
      </c>
      <c r="O25" s="1">
        <v>0</v>
      </c>
      <c r="P25" s="1">
        <v>5935.86</v>
      </c>
      <c r="Q25" s="1">
        <v>0</v>
      </c>
      <c r="R25" s="1">
        <v>0</v>
      </c>
      <c r="S25" s="1">
        <v>360.29</v>
      </c>
      <c r="T25" s="1">
        <v>0</v>
      </c>
      <c r="U25" s="1">
        <v>360.29</v>
      </c>
      <c r="V25" s="1">
        <v>0</v>
      </c>
      <c r="W25" s="1">
        <v>237.48</v>
      </c>
      <c r="X25" s="1">
        <v>0</v>
      </c>
      <c r="Y25" s="1">
        <v>0</v>
      </c>
      <c r="Z25" s="1">
        <v>0.01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237.48</v>
      </c>
      <c r="AH25" s="1">
        <v>0</v>
      </c>
      <c r="AI25" s="1">
        <v>835.26</v>
      </c>
      <c r="AJ25" s="1">
        <v>5100.6000000000004</v>
      </c>
      <c r="AK25" s="1">
        <v>0</v>
      </c>
      <c r="AL25" s="1">
        <v>0</v>
      </c>
    </row>
    <row r="26" spans="1:38" x14ac:dyDescent="0.2">
      <c r="A26" s="2" t="s">
        <v>73</v>
      </c>
      <c r="B26" s="1" t="s">
        <v>74</v>
      </c>
      <c r="C26" s="1">
        <v>3570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660.8</v>
      </c>
      <c r="J26" s="1">
        <v>841.78</v>
      </c>
      <c r="K26" s="1">
        <v>178.5</v>
      </c>
      <c r="L26" s="1">
        <v>0</v>
      </c>
      <c r="M26" s="1">
        <v>0</v>
      </c>
      <c r="N26" s="1">
        <v>0</v>
      </c>
      <c r="O26" s="1">
        <v>0</v>
      </c>
      <c r="P26" s="1">
        <v>4590.28</v>
      </c>
      <c r="Q26" s="1">
        <v>0</v>
      </c>
      <c r="R26" s="1">
        <v>0</v>
      </c>
      <c r="S26" s="1">
        <v>231.95</v>
      </c>
      <c r="T26" s="1">
        <v>0</v>
      </c>
      <c r="U26" s="1">
        <v>0</v>
      </c>
      <c r="V26" s="1">
        <v>0</v>
      </c>
      <c r="W26" s="1">
        <v>178.5</v>
      </c>
      <c r="X26" s="1">
        <v>0</v>
      </c>
      <c r="Y26" s="1">
        <v>0</v>
      </c>
      <c r="Z26" s="1">
        <v>0.08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178.5</v>
      </c>
      <c r="AH26" s="1">
        <v>0</v>
      </c>
      <c r="AI26" s="1">
        <v>357.08</v>
      </c>
      <c r="AJ26" s="1">
        <v>4233.2</v>
      </c>
      <c r="AK26" s="1">
        <v>0</v>
      </c>
      <c r="AL26" s="1">
        <v>0</v>
      </c>
    </row>
    <row r="27" spans="1:38" x14ac:dyDescent="0.2">
      <c r="A27" s="2" t="s">
        <v>75</v>
      </c>
      <c r="B27" s="1" t="s">
        <v>76</v>
      </c>
      <c r="C27" s="1">
        <v>3825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708</v>
      </c>
      <c r="J27" s="1">
        <v>901.91</v>
      </c>
      <c r="K27" s="1">
        <v>191.25</v>
      </c>
      <c r="L27" s="1">
        <v>0</v>
      </c>
      <c r="M27" s="1">
        <v>0</v>
      </c>
      <c r="N27" s="1">
        <v>0</v>
      </c>
      <c r="O27" s="1">
        <v>0</v>
      </c>
      <c r="P27" s="1">
        <v>4918.16</v>
      </c>
      <c r="Q27" s="1">
        <v>0</v>
      </c>
      <c r="R27" s="1">
        <v>0</v>
      </c>
      <c r="S27" s="1">
        <v>259.7</v>
      </c>
      <c r="T27" s="1">
        <v>0</v>
      </c>
      <c r="U27" s="1">
        <v>259.7</v>
      </c>
      <c r="V27" s="1">
        <v>0</v>
      </c>
      <c r="W27" s="1">
        <v>191.25</v>
      </c>
      <c r="X27" s="1">
        <v>0</v>
      </c>
      <c r="Y27" s="1">
        <v>0</v>
      </c>
      <c r="Z27" s="1">
        <v>-0.04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191.25</v>
      </c>
      <c r="AH27" s="1">
        <v>0</v>
      </c>
      <c r="AI27" s="1">
        <v>642.16</v>
      </c>
      <c r="AJ27" s="1">
        <v>4276</v>
      </c>
      <c r="AK27" s="1">
        <v>0</v>
      </c>
      <c r="AL27" s="1">
        <v>0</v>
      </c>
    </row>
    <row r="28" spans="1:38" s="5" customFormat="1" x14ac:dyDescent="0.2">
      <c r="A28" s="15" t="s">
        <v>77</v>
      </c>
      <c r="C28" s="5" t="s">
        <v>78</v>
      </c>
      <c r="D28" s="5" t="s">
        <v>78</v>
      </c>
      <c r="E28" s="5" t="s">
        <v>78</v>
      </c>
      <c r="F28" s="5" t="s">
        <v>78</v>
      </c>
      <c r="G28" s="5" t="s">
        <v>78</v>
      </c>
      <c r="H28" s="5" t="s">
        <v>78</v>
      </c>
      <c r="I28" s="5" t="s">
        <v>78</v>
      </c>
      <c r="J28" s="5" t="s">
        <v>78</v>
      </c>
      <c r="K28" s="5" t="s">
        <v>78</v>
      </c>
      <c r="L28" s="5" t="s">
        <v>78</v>
      </c>
      <c r="M28" s="5" t="s">
        <v>78</v>
      </c>
      <c r="N28" s="5" t="s">
        <v>78</v>
      </c>
      <c r="O28" s="5" t="s">
        <v>78</v>
      </c>
      <c r="P28" s="5" t="s">
        <v>78</v>
      </c>
      <c r="Q28" s="5" t="s">
        <v>78</v>
      </c>
      <c r="R28" s="5" t="s">
        <v>78</v>
      </c>
      <c r="S28" s="5" t="s">
        <v>78</v>
      </c>
      <c r="T28" s="5" t="s">
        <v>78</v>
      </c>
      <c r="U28" s="5" t="s">
        <v>78</v>
      </c>
      <c r="V28" s="5" t="s">
        <v>78</v>
      </c>
      <c r="W28" s="5" t="s">
        <v>78</v>
      </c>
      <c r="X28" s="5" t="s">
        <v>78</v>
      </c>
      <c r="Y28" s="5" t="s">
        <v>78</v>
      </c>
      <c r="Z28" s="5" t="s">
        <v>78</v>
      </c>
      <c r="AA28" s="5" t="s">
        <v>78</v>
      </c>
      <c r="AB28" s="5" t="s">
        <v>78</v>
      </c>
      <c r="AC28" s="5" t="s">
        <v>78</v>
      </c>
      <c r="AD28" s="5" t="s">
        <v>78</v>
      </c>
      <c r="AE28" s="5" t="s">
        <v>78</v>
      </c>
      <c r="AF28" s="5" t="s">
        <v>78</v>
      </c>
      <c r="AG28" s="5" t="s">
        <v>78</v>
      </c>
      <c r="AH28" s="5" t="s">
        <v>78</v>
      </c>
      <c r="AI28" s="5" t="s">
        <v>78</v>
      </c>
      <c r="AJ28" s="5" t="s">
        <v>78</v>
      </c>
      <c r="AK28" s="5" t="s">
        <v>78</v>
      </c>
      <c r="AL28" s="5" t="s">
        <v>78</v>
      </c>
    </row>
    <row r="29" spans="1:38" x14ac:dyDescent="0.2">
      <c r="C29" s="16">
        <v>59828.85</v>
      </c>
      <c r="D29" s="16">
        <v>0</v>
      </c>
      <c r="E29" s="16">
        <v>0</v>
      </c>
      <c r="F29" s="16">
        <v>0</v>
      </c>
      <c r="G29" s="16">
        <v>255</v>
      </c>
      <c r="H29" s="16">
        <v>63.75</v>
      </c>
      <c r="I29" s="16">
        <v>9864.7999999999993</v>
      </c>
      <c r="J29" s="16">
        <v>12910.73</v>
      </c>
      <c r="K29" s="16">
        <v>3004.19</v>
      </c>
      <c r="L29" s="16">
        <v>0</v>
      </c>
      <c r="M29" s="16">
        <v>0</v>
      </c>
      <c r="N29" s="16">
        <v>0</v>
      </c>
      <c r="O29" s="16">
        <v>0</v>
      </c>
      <c r="P29" s="16">
        <v>76062.52</v>
      </c>
      <c r="Q29" s="16">
        <v>0</v>
      </c>
      <c r="R29" s="16">
        <v>0</v>
      </c>
      <c r="S29" s="16">
        <v>4459.6899999999996</v>
      </c>
      <c r="T29" s="16">
        <v>0</v>
      </c>
      <c r="U29" s="16">
        <v>4227.74</v>
      </c>
      <c r="V29" s="16">
        <v>0</v>
      </c>
      <c r="W29" s="16">
        <v>3004.19</v>
      </c>
      <c r="X29" s="16">
        <v>0</v>
      </c>
      <c r="Y29" s="16">
        <v>0</v>
      </c>
      <c r="Z29" s="16">
        <v>-0.23</v>
      </c>
      <c r="AA29" s="16">
        <v>0</v>
      </c>
      <c r="AB29" s="16">
        <v>0</v>
      </c>
      <c r="AC29" s="16">
        <v>0</v>
      </c>
      <c r="AD29" s="16">
        <v>5513.03</v>
      </c>
      <c r="AE29" s="16">
        <v>5524</v>
      </c>
      <c r="AF29" s="16">
        <v>0</v>
      </c>
      <c r="AG29" s="16">
        <v>3004.19</v>
      </c>
      <c r="AH29" s="16">
        <v>0</v>
      </c>
      <c r="AI29" s="16">
        <v>21272.92</v>
      </c>
      <c r="AJ29" s="16">
        <v>54789.599999999999</v>
      </c>
      <c r="AK29" s="16">
        <v>0</v>
      </c>
      <c r="AL29" s="16">
        <v>0</v>
      </c>
    </row>
    <row r="31" spans="1:38" x14ac:dyDescent="0.2">
      <c r="A31" s="12" t="s">
        <v>79</v>
      </c>
    </row>
    <row r="32" spans="1:38" x14ac:dyDescent="0.2">
      <c r="A32" s="2" t="s">
        <v>80</v>
      </c>
      <c r="B32" s="1" t="s">
        <v>81</v>
      </c>
      <c r="C32" s="1">
        <v>5061.3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708</v>
      </c>
      <c r="J32" s="1">
        <v>964.58</v>
      </c>
      <c r="K32" s="1">
        <v>253.07</v>
      </c>
      <c r="L32" s="1">
        <v>0</v>
      </c>
      <c r="M32" s="1">
        <v>0</v>
      </c>
      <c r="N32" s="1">
        <v>0</v>
      </c>
      <c r="O32" s="1">
        <v>0</v>
      </c>
      <c r="P32" s="1">
        <v>6278.95</v>
      </c>
      <c r="Q32" s="1">
        <v>0</v>
      </c>
      <c r="R32" s="1">
        <v>0</v>
      </c>
      <c r="S32" s="1">
        <v>394.21</v>
      </c>
      <c r="T32" s="1">
        <v>0</v>
      </c>
      <c r="U32" s="1">
        <v>394.21</v>
      </c>
      <c r="V32" s="1">
        <v>0</v>
      </c>
      <c r="W32" s="1">
        <v>253.07</v>
      </c>
      <c r="X32" s="1">
        <v>0</v>
      </c>
      <c r="Y32" s="1">
        <v>0</v>
      </c>
      <c r="Z32" s="1">
        <v>0.1</v>
      </c>
      <c r="AA32" s="1">
        <v>0</v>
      </c>
      <c r="AB32" s="1">
        <v>0</v>
      </c>
      <c r="AC32" s="1">
        <v>0</v>
      </c>
      <c r="AD32" s="1">
        <v>582.04999999999995</v>
      </c>
      <c r="AE32" s="1">
        <v>2518.0500000000002</v>
      </c>
      <c r="AF32" s="1">
        <v>0</v>
      </c>
      <c r="AG32" s="1">
        <v>253.07</v>
      </c>
      <c r="AH32" s="1">
        <v>0</v>
      </c>
      <c r="AI32" s="1">
        <v>4000.55</v>
      </c>
      <c r="AJ32" s="1">
        <v>2278.4</v>
      </c>
      <c r="AK32" s="1">
        <v>0</v>
      </c>
      <c r="AL32" s="1">
        <v>0</v>
      </c>
    </row>
    <row r="33" spans="1:38" x14ac:dyDescent="0.2">
      <c r="A33" s="2" t="s">
        <v>82</v>
      </c>
      <c r="B33" s="1" t="s">
        <v>83</v>
      </c>
      <c r="C33" s="1">
        <v>4749.6000000000004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948.78</v>
      </c>
      <c r="K33" s="1">
        <v>237.48</v>
      </c>
      <c r="L33" s="1">
        <v>0</v>
      </c>
      <c r="M33" s="1">
        <v>0</v>
      </c>
      <c r="N33" s="1">
        <v>0</v>
      </c>
      <c r="O33" s="1">
        <v>0</v>
      </c>
      <c r="P33" s="1">
        <v>5935.86</v>
      </c>
      <c r="Q33" s="1">
        <v>0</v>
      </c>
      <c r="R33" s="1">
        <v>0</v>
      </c>
      <c r="S33" s="1">
        <v>360.29</v>
      </c>
      <c r="T33" s="1">
        <v>0</v>
      </c>
      <c r="U33" s="1">
        <v>360.29</v>
      </c>
      <c r="V33" s="1">
        <v>0</v>
      </c>
      <c r="W33" s="1">
        <v>237.48</v>
      </c>
      <c r="X33" s="1">
        <v>0</v>
      </c>
      <c r="Y33" s="1">
        <v>0</v>
      </c>
      <c r="Z33" s="1">
        <v>0.01</v>
      </c>
      <c r="AA33" s="1">
        <v>0</v>
      </c>
      <c r="AB33" s="1">
        <v>0</v>
      </c>
      <c r="AC33" s="1">
        <v>0</v>
      </c>
      <c r="AD33" s="1">
        <v>546.20000000000005</v>
      </c>
      <c r="AE33" s="1">
        <v>1882</v>
      </c>
      <c r="AF33" s="1">
        <v>0</v>
      </c>
      <c r="AG33" s="1">
        <v>237.48</v>
      </c>
      <c r="AH33" s="1">
        <v>0</v>
      </c>
      <c r="AI33" s="1">
        <v>3263.46</v>
      </c>
      <c r="AJ33" s="1">
        <v>2672.4</v>
      </c>
      <c r="AK33" s="1">
        <v>0</v>
      </c>
      <c r="AL33" s="1">
        <v>0</v>
      </c>
    </row>
    <row r="34" spans="1:38" x14ac:dyDescent="0.2">
      <c r="A34" s="2" t="s">
        <v>84</v>
      </c>
      <c r="B34" s="1" t="s">
        <v>85</v>
      </c>
      <c r="C34" s="1">
        <v>5559.9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989.86</v>
      </c>
      <c r="K34" s="1">
        <v>278</v>
      </c>
      <c r="L34" s="1">
        <v>0</v>
      </c>
      <c r="M34" s="1">
        <v>0</v>
      </c>
      <c r="N34" s="1">
        <v>0</v>
      </c>
      <c r="O34" s="1">
        <v>0</v>
      </c>
      <c r="P34" s="1">
        <v>6827.76</v>
      </c>
      <c r="Q34" s="1">
        <v>0</v>
      </c>
      <c r="R34" s="1">
        <v>0</v>
      </c>
      <c r="S34" s="1">
        <v>451.99</v>
      </c>
      <c r="T34" s="1">
        <v>0</v>
      </c>
      <c r="U34" s="1">
        <v>451.99</v>
      </c>
      <c r="V34" s="1">
        <v>0</v>
      </c>
      <c r="W34" s="1">
        <v>278</v>
      </c>
      <c r="X34" s="1">
        <v>0</v>
      </c>
      <c r="Y34" s="1">
        <v>0</v>
      </c>
      <c r="Z34" s="1">
        <v>0.01</v>
      </c>
      <c r="AA34" s="1">
        <v>0</v>
      </c>
      <c r="AB34" s="1">
        <v>0</v>
      </c>
      <c r="AC34" s="1">
        <v>0</v>
      </c>
      <c r="AD34" s="1">
        <v>639.39</v>
      </c>
      <c r="AE34" s="1">
        <v>1563.97</v>
      </c>
      <c r="AF34" s="1">
        <v>0</v>
      </c>
      <c r="AG34" s="1">
        <v>278</v>
      </c>
      <c r="AH34" s="1">
        <v>0</v>
      </c>
      <c r="AI34" s="1">
        <v>3211.36</v>
      </c>
      <c r="AJ34" s="1">
        <v>3616.4</v>
      </c>
      <c r="AK34" s="1">
        <v>0</v>
      </c>
      <c r="AL34" s="1">
        <v>0</v>
      </c>
    </row>
    <row r="35" spans="1:38" x14ac:dyDescent="0.2">
      <c r="A35" s="2" t="s">
        <v>86</v>
      </c>
      <c r="B35" s="1" t="s">
        <v>87</v>
      </c>
      <c r="C35" s="1">
        <v>4749.6000000000004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948.78</v>
      </c>
      <c r="K35" s="1">
        <v>237.48</v>
      </c>
      <c r="L35" s="1">
        <v>0</v>
      </c>
      <c r="M35" s="1">
        <v>0</v>
      </c>
      <c r="N35" s="1">
        <v>0</v>
      </c>
      <c r="O35" s="1">
        <v>0</v>
      </c>
      <c r="P35" s="1">
        <v>5935.86</v>
      </c>
      <c r="Q35" s="1">
        <v>0</v>
      </c>
      <c r="R35" s="1">
        <v>0</v>
      </c>
      <c r="S35" s="1">
        <v>360.29</v>
      </c>
      <c r="T35" s="1">
        <v>0</v>
      </c>
      <c r="U35" s="1">
        <v>360.29</v>
      </c>
      <c r="V35" s="1">
        <v>0</v>
      </c>
      <c r="W35" s="1">
        <v>237.48</v>
      </c>
      <c r="X35" s="1">
        <v>0</v>
      </c>
      <c r="Y35" s="1">
        <v>0</v>
      </c>
      <c r="Z35" s="1">
        <v>0.01</v>
      </c>
      <c r="AA35" s="1">
        <v>0</v>
      </c>
      <c r="AB35" s="1">
        <v>0</v>
      </c>
      <c r="AC35" s="1">
        <v>0</v>
      </c>
      <c r="AD35" s="1">
        <v>546.20000000000005</v>
      </c>
      <c r="AE35" s="1">
        <v>1900</v>
      </c>
      <c r="AF35" s="1">
        <v>0</v>
      </c>
      <c r="AG35" s="1">
        <v>237.48</v>
      </c>
      <c r="AH35" s="1">
        <v>0</v>
      </c>
      <c r="AI35" s="1">
        <v>3281.46</v>
      </c>
      <c r="AJ35" s="1">
        <v>2654.4</v>
      </c>
      <c r="AK35" s="1">
        <v>0</v>
      </c>
      <c r="AL35" s="1">
        <v>0</v>
      </c>
    </row>
    <row r="36" spans="1:38" x14ac:dyDescent="0.2">
      <c r="A36" s="2" t="s">
        <v>88</v>
      </c>
      <c r="B36" s="1" t="s">
        <v>89</v>
      </c>
      <c r="C36" s="1">
        <v>3795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900.39</v>
      </c>
      <c r="K36" s="1">
        <v>189.75</v>
      </c>
      <c r="L36" s="1">
        <v>0</v>
      </c>
      <c r="M36" s="1">
        <v>0</v>
      </c>
      <c r="N36" s="1">
        <v>0</v>
      </c>
      <c r="O36" s="1">
        <v>0</v>
      </c>
      <c r="P36" s="1">
        <v>4885.1400000000003</v>
      </c>
      <c r="Q36" s="1">
        <v>0</v>
      </c>
      <c r="R36" s="1">
        <v>0</v>
      </c>
      <c r="S36" s="1">
        <v>256.43</v>
      </c>
      <c r="T36" s="1">
        <v>0</v>
      </c>
      <c r="U36" s="1">
        <v>256.43</v>
      </c>
      <c r="V36" s="1">
        <v>0</v>
      </c>
      <c r="W36" s="1">
        <v>189.75</v>
      </c>
      <c r="X36" s="1">
        <v>0</v>
      </c>
      <c r="Y36" s="1">
        <v>0</v>
      </c>
      <c r="Z36" s="1">
        <v>-0.02</v>
      </c>
      <c r="AA36" s="1">
        <v>0</v>
      </c>
      <c r="AB36" s="1">
        <v>0</v>
      </c>
      <c r="AC36" s="1">
        <v>0</v>
      </c>
      <c r="AD36" s="1">
        <v>436.43</v>
      </c>
      <c r="AE36" s="1">
        <v>481</v>
      </c>
      <c r="AF36" s="1">
        <v>0</v>
      </c>
      <c r="AG36" s="1">
        <v>189.75</v>
      </c>
      <c r="AH36" s="1">
        <v>0</v>
      </c>
      <c r="AI36" s="1">
        <v>1553.34</v>
      </c>
      <c r="AJ36" s="1">
        <v>3331.8</v>
      </c>
      <c r="AK36" s="1">
        <v>0</v>
      </c>
      <c r="AL36" s="1">
        <v>0</v>
      </c>
    </row>
    <row r="37" spans="1:38" x14ac:dyDescent="0.2">
      <c r="A37" s="2" t="s">
        <v>90</v>
      </c>
      <c r="B37" s="1" t="s">
        <v>91</v>
      </c>
      <c r="C37" s="1">
        <v>4749.6000000000004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948.78</v>
      </c>
      <c r="K37" s="1">
        <v>237.48</v>
      </c>
      <c r="L37" s="1">
        <v>0</v>
      </c>
      <c r="M37" s="1">
        <v>0</v>
      </c>
      <c r="N37" s="1">
        <v>0</v>
      </c>
      <c r="O37" s="1">
        <v>0</v>
      </c>
      <c r="P37" s="1">
        <v>5935.86</v>
      </c>
      <c r="Q37" s="1">
        <v>0</v>
      </c>
      <c r="R37" s="1">
        <v>0</v>
      </c>
      <c r="S37" s="1">
        <v>360.29</v>
      </c>
      <c r="T37" s="1">
        <v>0</v>
      </c>
      <c r="U37" s="1">
        <v>360.29</v>
      </c>
      <c r="V37" s="1">
        <v>0</v>
      </c>
      <c r="W37" s="1">
        <v>237.48</v>
      </c>
      <c r="X37" s="1">
        <v>0</v>
      </c>
      <c r="Y37" s="1">
        <v>0</v>
      </c>
      <c r="Z37" s="1">
        <v>0.01</v>
      </c>
      <c r="AA37" s="1">
        <v>0</v>
      </c>
      <c r="AB37" s="1">
        <v>0</v>
      </c>
      <c r="AC37" s="1">
        <v>0</v>
      </c>
      <c r="AD37" s="1">
        <v>546.20000000000005</v>
      </c>
      <c r="AE37" s="1">
        <v>1130</v>
      </c>
      <c r="AF37" s="1">
        <v>0</v>
      </c>
      <c r="AG37" s="1">
        <v>237.48</v>
      </c>
      <c r="AH37" s="1">
        <v>0</v>
      </c>
      <c r="AI37" s="1">
        <v>2511.46</v>
      </c>
      <c r="AJ37" s="1">
        <v>3424.4</v>
      </c>
      <c r="AK37" s="1">
        <v>0</v>
      </c>
      <c r="AL37" s="1">
        <v>0</v>
      </c>
    </row>
    <row r="38" spans="1:38" x14ac:dyDescent="0.2">
      <c r="A38" s="2" t="s">
        <v>92</v>
      </c>
      <c r="B38" s="1" t="s">
        <v>93</v>
      </c>
      <c r="C38" s="1">
        <v>4749.6000000000004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948.78</v>
      </c>
      <c r="K38" s="1">
        <v>237.48</v>
      </c>
      <c r="L38" s="1">
        <v>0</v>
      </c>
      <c r="M38" s="1">
        <v>0</v>
      </c>
      <c r="N38" s="1">
        <v>0</v>
      </c>
      <c r="O38" s="1">
        <v>0</v>
      </c>
      <c r="P38" s="1">
        <v>5935.86</v>
      </c>
      <c r="Q38" s="1">
        <v>0</v>
      </c>
      <c r="R38" s="1">
        <v>0</v>
      </c>
      <c r="S38" s="1">
        <v>360.29</v>
      </c>
      <c r="T38" s="1">
        <v>0</v>
      </c>
      <c r="U38" s="1">
        <v>360.29</v>
      </c>
      <c r="V38" s="1">
        <v>0</v>
      </c>
      <c r="W38" s="1">
        <v>237.48</v>
      </c>
      <c r="X38" s="1">
        <v>0</v>
      </c>
      <c r="Y38" s="1">
        <v>0</v>
      </c>
      <c r="Z38" s="1">
        <v>0.01</v>
      </c>
      <c r="AA38" s="1">
        <v>0</v>
      </c>
      <c r="AB38" s="1">
        <v>0</v>
      </c>
      <c r="AC38" s="1">
        <v>0</v>
      </c>
      <c r="AD38" s="1">
        <v>546.20000000000005</v>
      </c>
      <c r="AE38" s="1">
        <v>0</v>
      </c>
      <c r="AF38" s="1">
        <v>0</v>
      </c>
      <c r="AG38" s="1">
        <v>237.48</v>
      </c>
      <c r="AH38" s="1">
        <v>0</v>
      </c>
      <c r="AI38" s="1">
        <v>1381.46</v>
      </c>
      <c r="AJ38" s="1">
        <v>4554.3999999999996</v>
      </c>
      <c r="AK38" s="1">
        <v>0</v>
      </c>
      <c r="AL38" s="1">
        <v>0</v>
      </c>
    </row>
    <row r="39" spans="1:38" x14ac:dyDescent="0.2">
      <c r="A39" s="2" t="s">
        <v>94</v>
      </c>
      <c r="B39" s="1" t="s">
        <v>95</v>
      </c>
      <c r="C39" s="1">
        <v>4749.6000000000004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948.78</v>
      </c>
      <c r="K39" s="1">
        <v>237.48</v>
      </c>
      <c r="L39" s="1">
        <v>0</v>
      </c>
      <c r="M39" s="1">
        <v>0</v>
      </c>
      <c r="N39" s="1">
        <v>0</v>
      </c>
      <c r="O39" s="1">
        <v>0</v>
      </c>
      <c r="P39" s="1">
        <v>5935.86</v>
      </c>
      <c r="Q39" s="1">
        <v>0</v>
      </c>
      <c r="R39" s="1">
        <v>0</v>
      </c>
      <c r="S39" s="1">
        <v>360.29</v>
      </c>
      <c r="T39" s="1">
        <v>0</v>
      </c>
      <c r="U39" s="1">
        <v>360.29</v>
      </c>
      <c r="V39" s="1">
        <v>0</v>
      </c>
      <c r="W39" s="1">
        <v>237.48</v>
      </c>
      <c r="X39" s="1">
        <v>0</v>
      </c>
      <c r="Y39" s="1">
        <v>0</v>
      </c>
      <c r="Z39" s="1">
        <v>0.01</v>
      </c>
      <c r="AA39" s="1">
        <v>0</v>
      </c>
      <c r="AB39" s="1">
        <v>0</v>
      </c>
      <c r="AC39" s="1">
        <v>0</v>
      </c>
      <c r="AD39" s="1">
        <v>546.20000000000005</v>
      </c>
      <c r="AE39" s="1">
        <v>0</v>
      </c>
      <c r="AF39" s="1">
        <v>0</v>
      </c>
      <c r="AG39" s="1">
        <v>237.48</v>
      </c>
      <c r="AH39" s="1">
        <v>0</v>
      </c>
      <c r="AI39" s="1">
        <v>1381.46</v>
      </c>
      <c r="AJ39" s="1">
        <v>4554.3999999999996</v>
      </c>
      <c r="AK39" s="1">
        <v>0</v>
      </c>
      <c r="AL39" s="1">
        <v>0</v>
      </c>
    </row>
    <row r="40" spans="1:38" x14ac:dyDescent="0.2">
      <c r="A40" s="2" t="s">
        <v>96</v>
      </c>
      <c r="B40" s="1" t="s">
        <v>97</v>
      </c>
      <c r="C40" s="1">
        <v>3799.68</v>
      </c>
      <c r="D40" s="1">
        <v>0</v>
      </c>
      <c r="E40" s="1">
        <v>0</v>
      </c>
      <c r="F40" s="1">
        <v>0</v>
      </c>
      <c r="G40" s="1">
        <v>949.92</v>
      </c>
      <c r="H40" s="1">
        <v>237.48</v>
      </c>
      <c r="I40" s="1">
        <v>708</v>
      </c>
      <c r="J40" s="1">
        <v>948.78</v>
      </c>
      <c r="K40" s="1">
        <v>237.48</v>
      </c>
      <c r="L40" s="1">
        <v>0</v>
      </c>
      <c r="M40" s="1">
        <v>0</v>
      </c>
      <c r="N40" s="1">
        <v>0</v>
      </c>
      <c r="O40" s="1">
        <v>0</v>
      </c>
      <c r="P40" s="1">
        <v>6173.34</v>
      </c>
      <c r="Q40" s="1">
        <v>0</v>
      </c>
      <c r="R40" s="1">
        <v>0</v>
      </c>
      <c r="S40" s="1">
        <v>360.29</v>
      </c>
      <c r="T40" s="1">
        <v>0</v>
      </c>
      <c r="U40" s="1">
        <v>360.29</v>
      </c>
      <c r="V40" s="1">
        <v>0</v>
      </c>
      <c r="W40" s="1">
        <v>237.48</v>
      </c>
      <c r="X40" s="1">
        <v>0</v>
      </c>
      <c r="Y40" s="1">
        <v>0</v>
      </c>
      <c r="Z40" s="1">
        <v>-0.11</v>
      </c>
      <c r="AA40" s="1">
        <v>0</v>
      </c>
      <c r="AB40" s="1">
        <v>0</v>
      </c>
      <c r="AC40" s="1">
        <v>0</v>
      </c>
      <c r="AD40" s="1">
        <v>546.20000000000005</v>
      </c>
      <c r="AE40" s="1">
        <v>0</v>
      </c>
      <c r="AF40" s="1">
        <v>0</v>
      </c>
      <c r="AG40" s="1">
        <v>237.48</v>
      </c>
      <c r="AH40" s="1">
        <v>0</v>
      </c>
      <c r="AI40" s="1">
        <v>1381.34</v>
      </c>
      <c r="AJ40" s="1">
        <v>4792</v>
      </c>
      <c r="AK40" s="1">
        <v>0</v>
      </c>
      <c r="AL40" s="1">
        <v>0</v>
      </c>
    </row>
    <row r="41" spans="1:38" x14ac:dyDescent="0.2">
      <c r="A41" s="2" t="s">
        <v>98</v>
      </c>
      <c r="B41" s="1" t="s">
        <v>99</v>
      </c>
      <c r="C41" s="1">
        <v>4749.6000000000004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948.78</v>
      </c>
      <c r="K41" s="1">
        <v>237.48</v>
      </c>
      <c r="L41" s="1">
        <v>0</v>
      </c>
      <c r="M41" s="1">
        <v>0</v>
      </c>
      <c r="N41" s="1">
        <v>0</v>
      </c>
      <c r="O41" s="1">
        <v>0</v>
      </c>
      <c r="P41" s="1">
        <v>5935.86</v>
      </c>
      <c r="Q41" s="1">
        <v>0</v>
      </c>
      <c r="R41" s="1">
        <v>0</v>
      </c>
      <c r="S41" s="1">
        <v>360.29</v>
      </c>
      <c r="T41" s="1">
        <v>0</v>
      </c>
      <c r="U41" s="1">
        <v>360.29</v>
      </c>
      <c r="V41" s="1">
        <v>0</v>
      </c>
      <c r="W41" s="1">
        <v>237.48</v>
      </c>
      <c r="X41" s="1">
        <v>0</v>
      </c>
      <c r="Y41" s="1">
        <v>0</v>
      </c>
      <c r="Z41" s="1">
        <v>0.01</v>
      </c>
      <c r="AA41" s="1">
        <v>0</v>
      </c>
      <c r="AB41" s="1">
        <v>0</v>
      </c>
      <c r="AC41" s="1">
        <v>0</v>
      </c>
      <c r="AD41" s="1">
        <v>546.20000000000005</v>
      </c>
      <c r="AE41" s="1">
        <v>0</v>
      </c>
      <c r="AF41" s="1">
        <v>0</v>
      </c>
      <c r="AG41" s="1">
        <v>237.48</v>
      </c>
      <c r="AH41" s="1">
        <v>0</v>
      </c>
      <c r="AI41" s="1">
        <v>1381.46</v>
      </c>
      <c r="AJ41" s="1">
        <v>4554.3999999999996</v>
      </c>
      <c r="AK41" s="1">
        <v>0</v>
      </c>
      <c r="AL41" s="1">
        <v>0</v>
      </c>
    </row>
    <row r="42" spans="1:38" x14ac:dyDescent="0.2">
      <c r="A42" s="2" t="s">
        <v>100</v>
      </c>
      <c r="B42" s="1" t="s">
        <v>101</v>
      </c>
      <c r="C42" s="1">
        <v>4749.6000000000004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708</v>
      </c>
      <c r="J42" s="1">
        <v>948.78</v>
      </c>
      <c r="K42" s="1">
        <v>237.48</v>
      </c>
      <c r="L42" s="1">
        <v>0</v>
      </c>
      <c r="M42" s="1">
        <v>0</v>
      </c>
      <c r="N42" s="1">
        <v>0</v>
      </c>
      <c r="O42" s="1">
        <v>0</v>
      </c>
      <c r="P42" s="1">
        <v>5935.86</v>
      </c>
      <c r="Q42" s="1">
        <v>0</v>
      </c>
      <c r="R42" s="1">
        <v>0</v>
      </c>
      <c r="S42" s="1">
        <v>360.29</v>
      </c>
      <c r="T42" s="1">
        <v>0</v>
      </c>
      <c r="U42" s="1">
        <v>360.29</v>
      </c>
      <c r="V42" s="1">
        <v>0</v>
      </c>
      <c r="W42" s="1">
        <v>237.48</v>
      </c>
      <c r="X42" s="1">
        <v>0</v>
      </c>
      <c r="Y42" s="1">
        <v>0</v>
      </c>
      <c r="Z42" s="1">
        <v>0.01</v>
      </c>
      <c r="AA42" s="1">
        <v>0</v>
      </c>
      <c r="AB42" s="1">
        <v>0</v>
      </c>
      <c r="AC42" s="1">
        <v>0</v>
      </c>
      <c r="AD42" s="1">
        <v>546.20000000000005</v>
      </c>
      <c r="AE42" s="1">
        <v>496</v>
      </c>
      <c r="AF42" s="1">
        <v>0</v>
      </c>
      <c r="AG42" s="1">
        <v>237.48</v>
      </c>
      <c r="AH42" s="1">
        <v>0</v>
      </c>
      <c r="AI42" s="1">
        <v>1877.46</v>
      </c>
      <c r="AJ42" s="1">
        <v>4058.4</v>
      </c>
      <c r="AK42" s="1">
        <v>0</v>
      </c>
      <c r="AL42" s="1">
        <v>0</v>
      </c>
    </row>
    <row r="43" spans="1:38" x14ac:dyDescent="0.2">
      <c r="A43" s="2" t="s">
        <v>102</v>
      </c>
      <c r="B43" s="1" t="s">
        <v>103</v>
      </c>
      <c r="C43" s="1">
        <v>4432.96</v>
      </c>
      <c r="D43" s="1">
        <v>0</v>
      </c>
      <c r="E43" s="1">
        <v>0</v>
      </c>
      <c r="F43" s="1">
        <v>0</v>
      </c>
      <c r="G43" s="1">
        <v>316.64</v>
      </c>
      <c r="H43" s="1">
        <v>79.16</v>
      </c>
      <c r="I43" s="1">
        <v>708</v>
      </c>
      <c r="J43" s="1">
        <v>948.78</v>
      </c>
      <c r="K43" s="1">
        <v>237.48</v>
      </c>
      <c r="L43" s="1">
        <v>0</v>
      </c>
      <c r="M43" s="1">
        <v>0</v>
      </c>
      <c r="N43" s="1">
        <v>0</v>
      </c>
      <c r="O43" s="1">
        <v>0</v>
      </c>
      <c r="P43" s="1">
        <v>6015.02</v>
      </c>
      <c r="Q43" s="1">
        <v>0</v>
      </c>
      <c r="R43" s="1">
        <v>0</v>
      </c>
      <c r="S43" s="1">
        <v>360.29</v>
      </c>
      <c r="T43" s="1">
        <v>0</v>
      </c>
      <c r="U43" s="1">
        <v>360.29</v>
      </c>
      <c r="V43" s="1">
        <v>0</v>
      </c>
      <c r="W43" s="1">
        <v>237.48</v>
      </c>
      <c r="X43" s="1">
        <v>0</v>
      </c>
      <c r="Y43" s="1">
        <v>0</v>
      </c>
      <c r="Z43" s="1">
        <v>-0.03</v>
      </c>
      <c r="AA43" s="1">
        <v>0</v>
      </c>
      <c r="AB43" s="1">
        <v>0</v>
      </c>
      <c r="AC43" s="1">
        <v>0</v>
      </c>
      <c r="AD43" s="1">
        <v>546.20000000000005</v>
      </c>
      <c r="AE43" s="1">
        <v>0</v>
      </c>
      <c r="AF43" s="1">
        <v>0</v>
      </c>
      <c r="AG43" s="1">
        <v>237.48</v>
      </c>
      <c r="AH43" s="1">
        <v>0</v>
      </c>
      <c r="AI43" s="1">
        <v>1381.42</v>
      </c>
      <c r="AJ43" s="1">
        <v>4633.6000000000004</v>
      </c>
      <c r="AK43" s="1">
        <v>0</v>
      </c>
      <c r="AL43" s="1">
        <v>0</v>
      </c>
    </row>
    <row r="44" spans="1:38" x14ac:dyDescent="0.2">
      <c r="A44" s="2" t="s">
        <v>104</v>
      </c>
      <c r="B44" s="1" t="s">
        <v>105</v>
      </c>
      <c r="C44" s="1">
        <v>7339.8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708</v>
      </c>
      <c r="J44" s="1">
        <v>1080.0899999999999</v>
      </c>
      <c r="K44" s="1">
        <v>366.99</v>
      </c>
      <c r="L44" s="1">
        <v>0</v>
      </c>
      <c r="M44" s="1">
        <v>0</v>
      </c>
      <c r="N44" s="1">
        <v>0</v>
      </c>
      <c r="O44" s="1">
        <v>0</v>
      </c>
      <c r="P44" s="1">
        <v>8786.8799999999992</v>
      </c>
      <c r="Q44" s="1">
        <v>0</v>
      </c>
      <c r="R44" s="1">
        <v>0</v>
      </c>
      <c r="S44" s="1">
        <v>755.15</v>
      </c>
      <c r="T44" s="1">
        <v>0</v>
      </c>
      <c r="U44" s="1">
        <v>755.15</v>
      </c>
      <c r="V44" s="1">
        <v>0</v>
      </c>
      <c r="W44" s="1">
        <v>366.99</v>
      </c>
      <c r="X44" s="1">
        <v>0</v>
      </c>
      <c r="Y44" s="1">
        <v>0</v>
      </c>
      <c r="Z44" s="1">
        <v>-0.05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366.99</v>
      </c>
      <c r="AH44" s="1">
        <v>0</v>
      </c>
      <c r="AI44" s="1">
        <v>1489.08</v>
      </c>
      <c r="AJ44" s="1">
        <v>7297.8</v>
      </c>
      <c r="AK44" s="1">
        <v>0</v>
      </c>
      <c r="AL44" s="1">
        <v>0</v>
      </c>
    </row>
    <row r="45" spans="1:38" x14ac:dyDescent="0.2">
      <c r="A45" s="2" t="s">
        <v>106</v>
      </c>
      <c r="B45" s="1" t="s">
        <v>107</v>
      </c>
      <c r="C45" s="1">
        <v>1963.2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708</v>
      </c>
      <c r="J45" s="1">
        <v>807.52</v>
      </c>
      <c r="K45" s="1">
        <v>98.16</v>
      </c>
      <c r="L45" s="1">
        <v>0</v>
      </c>
      <c r="M45" s="1">
        <v>0</v>
      </c>
      <c r="N45" s="1">
        <v>0</v>
      </c>
      <c r="O45" s="1">
        <v>0</v>
      </c>
      <c r="P45" s="1">
        <v>2868.88</v>
      </c>
      <c r="Q45" s="1">
        <v>-188.71</v>
      </c>
      <c r="R45" s="1">
        <v>-79.56</v>
      </c>
      <c r="S45" s="1">
        <v>109.15</v>
      </c>
      <c r="T45" s="1">
        <v>0</v>
      </c>
      <c r="U45" s="1">
        <v>0</v>
      </c>
      <c r="V45" s="1">
        <v>0</v>
      </c>
      <c r="W45" s="1">
        <v>98.16</v>
      </c>
      <c r="X45" s="1">
        <v>0</v>
      </c>
      <c r="Y45" s="1">
        <v>0</v>
      </c>
      <c r="Z45" s="1">
        <v>0.12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98.16</v>
      </c>
      <c r="AH45" s="1">
        <v>0</v>
      </c>
      <c r="AI45" s="1">
        <v>116.88</v>
      </c>
      <c r="AJ45" s="1">
        <v>2752</v>
      </c>
      <c r="AK45" s="1">
        <v>0</v>
      </c>
      <c r="AL45" s="1">
        <v>0</v>
      </c>
    </row>
    <row r="46" spans="1:38" s="5" customFormat="1" x14ac:dyDescent="0.2">
      <c r="A46" s="15" t="s">
        <v>77</v>
      </c>
      <c r="C46" s="5" t="s">
        <v>78</v>
      </c>
      <c r="D46" s="5" t="s">
        <v>78</v>
      </c>
      <c r="E46" s="5" t="s">
        <v>78</v>
      </c>
      <c r="F46" s="5" t="s">
        <v>78</v>
      </c>
      <c r="G46" s="5" t="s">
        <v>78</v>
      </c>
      <c r="H46" s="5" t="s">
        <v>78</v>
      </c>
      <c r="I46" s="5" t="s">
        <v>78</v>
      </c>
      <c r="J46" s="5" t="s">
        <v>78</v>
      </c>
      <c r="K46" s="5" t="s">
        <v>78</v>
      </c>
      <c r="L46" s="5" t="s">
        <v>78</v>
      </c>
      <c r="M46" s="5" t="s">
        <v>78</v>
      </c>
      <c r="N46" s="5" t="s">
        <v>78</v>
      </c>
      <c r="O46" s="5" t="s">
        <v>78</v>
      </c>
      <c r="P46" s="5" t="s">
        <v>78</v>
      </c>
      <c r="Q46" s="5" t="s">
        <v>78</v>
      </c>
      <c r="R46" s="5" t="s">
        <v>78</v>
      </c>
      <c r="S46" s="5" t="s">
        <v>78</v>
      </c>
      <c r="T46" s="5" t="s">
        <v>78</v>
      </c>
      <c r="U46" s="5" t="s">
        <v>78</v>
      </c>
      <c r="V46" s="5" t="s">
        <v>78</v>
      </c>
      <c r="W46" s="5" t="s">
        <v>78</v>
      </c>
      <c r="X46" s="5" t="s">
        <v>78</v>
      </c>
      <c r="Y46" s="5" t="s">
        <v>78</v>
      </c>
      <c r="Z46" s="5" t="s">
        <v>78</v>
      </c>
      <c r="AA46" s="5" t="s">
        <v>78</v>
      </c>
      <c r="AB46" s="5" t="s">
        <v>78</v>
      </c>
      <c r="AC46" s="5" t="s">
        <v>78</v>
      </c>
      <c r="AD46" s="5" t="s">
        <v>78</v>
      </c>
      <c r="AE46" s="5" t="s">
        <v>78</v>
      </c>
      <c r="AF46" s="5" t="s">
        <v>78</v>
      </c>
      <c r="AG46" s="5" t="s">
        <v>78</v>
      </c>
      <c r="AH46" s="5" t="s">
        <v>78</v>
      </c>
      <c r="AI46" s="5" t="s">
        <v>78</v>
      </c>
      <c r="AJ46" s="5" t="s">
        <v>78</v>
      </c>
      <c r="AK46" s="5" t="s">
        <v>78</v>
      </c>
      <c r="AL46" s="5" t="s">
        <v>78</v>
      </c>
    </row>
    <row r="47" spans="1:38" x14ac:dyDescent="0.2">
      <c r="C47" s="16">
        <v>65199.040000000001</v>
      </c>
      <c r="D47" s="16">
        <v>0</v>
      </c>
      <c r="E47" s="16">
        <v>0</v>
      </c>
      <c r="F47" s="16">
        <v>0</v>
      </c>
      <c r="G47" s="16">
        <v>1266.56</v>
      </c>
      <c r="H47" s="16">
        <v>316.64</v>
      </c>
      <c r="I47" s="16">
        <v>9912</v>
      </c>
      <c r="J47" s="16">
        <v>13281.46</v>
      </c>
      <c r="K47" s="16">
        <v>3323.29</v>
      </c>
      <c r="L47" s="16">
        <v>0</v>
      </c>
      <c r="M47" s="16">
        <v>0</v>
      </c>
      <c r="N47" s="16">
        <v>0</v>
      </c>
      <c r="O47" s="16">
        <v>0</v>
      </c>
      <c r="P47" s="16">
        <v>83386.990000000005</v>
      </c>
      <c r="Q47" s="16">
        <v>-188.71</v>
      </c>
      <c r="R47" s="16">
        <v>-79.56</v>
      </c>
      <c r="S47" s="16">
        <v>5209.54</v>
      </c>
      <c r="T47" s="16">
        <v>0</v>
      </c>
      <c r="U47" s="16">
        <v>5100.3900000000003</v>
      </c>
      <c r="V47" s="16">
        <v>0</v>
      </c>
      <c r="W47" s="16">
        <v>3323.29</v>
      </c>
      <c r="X47" s="16">
        <v>0</v>
      </c>
      <c r="Y47" s="16">
        <v>0</v>
      </c>
      <c r="Z47" s="16">
        <v>0.09</v>
      </c>
      <c r="AA47" s="16">
        <v>0</v>
      </c>
      <c r="AB47" s="16">
        <v>0</v>
      </c>
      <c r="AC47" s="16">
        <v>0</v>
      </c>
      <c r="AD47" s="16">
        <v>6573.67</v>
      </c>
      <c r="AE47" s="16">
        <v>9971.02</v>
      </c>
      <c r="AF47" s="16">
        <v>0</v>
      </c>
      <c r="AG47" s="16">
        <v>3323.29</v>
      </c>
      <c r="AH47" s="16">
        <v>0</v>
      </c>
      <c r="AI47" s="16">
        <v>28212.19</v>
      </c>
      <c r="AJ47" s="16">
        <v>55174.8</v>
      </c>
      <c r="AK47" s="16">
        <v>0</v>
      </c>
      <c r="AL47" s="16">
        <v>0</v>
      </c>
    </row>
    <row r="49" spans="1:38" x14ac:dyDescent="0.2">
      <c r="A49" s="12" t="s">
        <v>108</v>
      </c>
    </row>
    <row r="50" spans="1:38" x14ac:dyDescent="0.2">
      <c r="A50" s="2" t="s">
        <v>109</v>
      </c>
      <c r="B50" s="1" t="s">
        <v>110</v>
      </c>
      <c r="C50" s="1">
        <v>3750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708</v>
      </c>
      <c r="J50" s="1">
        <v>898.1</v>
      </c>
      <c r="K50" s="1">
        <v>187.5</v>
      </c>
      <c r="L50" s="1">
        <v>0</v>
      </c>
      <c r="M50" s="1">
        <v>0</v>
      </c>
      <c r="N50" s="1">
        <v>0</v>
      </c>
      <c r="O50" s="1">
        <v>0</v>
      </c>
      <c r="P50" s="1">
        <v>4835.6000000000004</v>
      </c>
      <c r="Q50" s="1">
        <v>0</v>
      </c>
      <c r="R50" s="1">
        <v>0</v>
      </c>
      <c r="S50" s="1">
        <v>251.54</v>
      </c>
      <c r="T50" s="1">
        <v>0</v>
      </c>
      <c r="U50" s="1">
        <v>251.54</v>
      </c>
      <c r="V50" s="1">
        <v>0</v>
      </c>
      <c r="W50" s="1">
        <v>187.5</v>
      </c>
      <c r="X50" s="1">
        <v>0</v>
      </c>
      <c r="Y50" s="1">
        <v>0</v>
      </c>
      <c r="Z50" s="1">
        <v>0.01</v>
      </c>
      <c r="AA50" s="1">
        <v>0</v>
      </c>
      <c r="AB50" s="1">
        <v>0</v>
      </c>
      <c r="AC50" s="1">
        <v>0</v>
      </c>
      <c r="AD50" s="1">
        <v>431.25</v>
      </c>
      <c r="AE50" s="1">
        <v>0</v>
      </c>
      <c r="AF50" s="1">
        <v>0</v>
      </c>
      <c r="AG50" s="1">
        <v>187.5</v>
      </c>
      <c r="AH50" s="1">
        <v>0</v>
      </c>
      <c r="AI50" s="1">
        <v>1057.8</v>
      </c>
      <c r="AJ50" s="1">
        <v>3777.8</v>
      </c>
      <c r="AK50" s="1">
        <v>0</v>
      </c>
      <c r="AL50" s="1">
        <v>0</v>
      </c>
    </row>
    <row r="51" spans="1:38" x14ac:dyDescent="0.2">
      <c r="A51" s="2" t="s">
        <v>111</v>
      </c>
      <c r="B51" s="1" t="s">
        <v>112</v>
      </c>
      <c r="C51" s="1">
        <v>7210.95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1073.56</v>
      </c>
      <c r="K51" s="1">
        <v>360.55</v>
      </c>
      <c r="L51" s="1">
        <v>0</v>
      </c>
      <c r="M51" s="1">
        <v>0</v>
      </c>
      <c r="N51" s="1">
        <v>0</v>
      </c>
      <c r="O51" s="1">
        <v>0</v>
      </c>
      <c r="P51" s="1">
        <v>8645.06</v>
      </c>
      <c r="Q51" s="1">
        <v>0</v>
      </c>
      <c r="R51" s="1">
        <v>0</v>
      </c>
      <c r="S51" s="1">
        <v>732.06</v>
      </c>
      <c r="T51" s="1">
        <v>0</v>
      </c>
      <c r="U51" s="1">
        <v>732.06</v>
      </c>
      <c r="V51" s="1">
        <v>0</v>
      </c>
      <c r="W51" s="1">
        <v>360.55</v>
      </c>
      <c r="X51" s="1">
        <v>0</v>
      </c>
      <c r="Y51" s="1">
        <v>0</v>
      </c>
      <c r="Z51" s="1">
        <v>0.04</v>
      </c>
      <c r="AA51" s="1">
        <v>0</v>
      </c>
      <c r="AB51" s="1">
        <v>0</v>
      </c>
      <c r="AC51" s="1">
        <v>0</v>
      </c>
      <c r="AD51" s="1">
        <v>829.26</v>
      </c>
      <c r="AE51" s="1">
        <v>0</v>
      </c>
      <c r="AF51" s="1">
        <v>0</v>
      </c>
      <c r="AG51" s="1">
        <v>360.55</v>
      </c>
      <c r="AH51" s="1">
        <v>0</v>
      </c>
      <c r="AI51" s="1">
        <v>2282.46</v>
      </c>
      <c r="AJ51" s="1">
        <v>6362.6</v>
      </c>
      <c r="AK51" s="1">
        <v>0</v>
      </c>
      <c r="AL51" s="1">
        <v>0</v>
      </c>
    </row>
    <row r="52" spans="1:38" x14ac:dyDescent="0.2">
      <c r="A52" s="2" t="s">
        <v>113</v>
      </c>
      <c r="B52" s="1" t="s">
        <v>114</v>
      </c>
      <c r="C52" s="1">
        <v>3766.2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898.93</v>
      </c>
      <c r="K52" s="1">
        <v>188.31</v>
      </c>
      <c r="L52" s="1">
        <v>0</v>
      </c>
      <c r="M52" s="1">
        <v>0</v>
      </c>
      <c r="N52" s="1">
        <v>0</v>
      </c>
      <c r="O52" s="1">
        <v>0</v>
      </c>
      <c r="P52" s="1">
        <v>4853.4399999999996</v>
      </c>
      <c r="Q52" s="1">
        <v>0</v>
      </c>
      <c r="R52" s="1">
        <v>0</v>
      </c>
      <c r="S52" s="1">
        <v>253.3</v>
      </c>
      <c r="T52" s="1">
        <v>0</v>
      </c>
      <c r="U52" s="1">
        <v>253.3</v>
      </c>
      <c r="V52" s="1">
        <v>0</v>
      </c>
      <c r="W52" s="1">
        <v>188.31</v>
      </c>
      <c r="X52" s="1">
        <v>0</v>
      </c>
      <c r="Y52" s="1">
        <v>0</v>
      </c>
      <c r="Z52" s="1">
        <v>0.01</v>
      </c>
      <c r="AA52" s="1">
        <v>0</v>
      </c>
      <c r="AB52" s="1">
        <v>0</v>
      </c>
      <c r="AC52" s="1">
        <v>0</v>
      </c>
      <c r="AD52" s="1">
        <v>433.11</v>
      </c>
      <c r="AE52" s="1">
        <v>1857</v>
      </c>
      <c r="AF52" s="1">
        <v>0</v>
      </c>
      <c r="AG52" s="1">
        <v>188.31</v>
      </c>
      <c r="AH52" s="1">
        <v>0</v>
      </c>
      <c r="AI52" s="1">
        <v>2920.04</v>
      </c>
      <c r="AJ52" s="1">
        <v>1933.4</v>
      </c>
      <c r="AK52" s="1">
        <v>0</v>
      </c>
      <c r="AL52" s="1">
        <v>0</v>
      </c>
    </row>
    <row r="53" spans="1:38" x14ac:dyDescent="0.2">
      <c r="A53" s="2" t="s">
        <v>115</v>
      </c>
      <c r="B53" s="1" t="s">
        <v>116</v>
      </c>
      <c r="C53" s="1">
        <v>3825.9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901.95</v>
      </c>
      <c r="K53" s="1">
        <v>191.3</v>
      </c>
      <c r="L53" s="1">
        <v>0</v>
      </c>
      <c r="M53" s="1">
        <v>0</v>
      </c>
      <c r="N53" s="1">
        <v>0</v>
      </c>
      <c r="O53" s="1">
        <v>0</v>
      </c>
      <c r="P53" s="1">
        <v>4919.1499999999996</v>
      </c>
      <c r="Q53" s="1">
        <v>0</v>
      </c>
      <c r="R53" s="1">
        <v>0</v>
      </c>
      <c r="S53" s="1">
        <v>259.8</v>
      </c>
      <c r="T53" s="1">
        <v>0</v>
      </c>
      <c r="U53" s="1">
        <v>259.8</v>
      </c>
      <c r="V53" s="1">
        <v>0</v>
      </c>
      <c r="W53" s="1">
        <v>191.3</v>
      </c>
      <c r="X53" s="1">
        <v>0</v>
      </c>
      <c r="Y53" s="1">
        <v>0</v>
      </c>
      <c r="Z53" s="1">
        <v>-0.03</v>
      </c>
      <c r="AA53" s="1">
        <v>0</v>
      </c>
      <c r="AB53" s="1">
        <v>0</v>
      </c>
      <c r="AC53" s="1">
        <v>0</v>
      </c>
      <c r="AD53" s="1">
        <v>439.98</v>
      </c>
      <c r="AE53" s="1">
        <v>0</v>
      </c>
      <c r="AF53" s="1">
        <v>0</v>
      </c>
      <c r="AG53" s="1">
        <v>191.3</v>
      </c>
      <c r="AH53" s="1">
        <v>0</v>
      </c>
      <c r="AI53" s="1">
        <v>1082.3499999999999</v>
      </c>
      <c r="AJ53" s="1">
        <v>3836.8</v>
      </c>
      <c r="AK53" s="1">
        <v>0</v>
      </c>
      <c r="AL53" s="1">
        <v>0</v>
      </c>
    </row>
    <row r="54" spans="1:38" x14ac:dyDescent="0.2">
      <c r="A54" s="2" t="s">
        <v>117</v>
      </c>
      <c r="B54" s="1" t="s">
        <v>118</v>
      </c>
      <c r="C54" s="1">
        <v>3750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898.1</v>
      </c>
      <c r="K54" s="1">
        <v>187.5</v>
      </c>
      <c r="L54" s="1">
        <v>0</v>
      </c>
      <c r="M54" s="1">
        <v>0</v>
      </c>
      <c r="N54" s="1">
        <v>0</v>
      </c>
      <c r="O54" s="1">
        <v>0</v>
      </c>
      <c r="P54" s="1">
        <v>4835.6000000000004</v>
      </c>
      <c r="Q54" s="1">
        <v>0</v>
      </c>
      <c r="R54" s="1">
        <v>0</v>
      </c>
      <c r="S54" s="1">
        <v>251.54</v>
      </c>
      <c r="T54" s="1">
        <v>0</v>
      </c>
      <c r="U54" s="1">
        <v>251.54</v>
      </c>
      <c r="V54" s="1">
        <v>0</v>
      </c>
      <c r="W54" s="1">
        <v>187.5</v>
      </c>
      <c r="X54" s="1">
        <v>0</v>
      </c>
      <c r="Y54" s="1">
        <v>0</v>
      </c>
      <c r="Z54" s="1">
        <v>0.01</v>
      </c>
      <c r="AA54" s="1">
        <v>0</v>
      </c>
      <c r="AB54" s="1">
        <v>0</v>
      </c>
      <c r="AC54" s="1">
        <v>0</v>
      </c>
      <c r="AD54" s="1">
        <v>431.25</v>
      </c>
      <c r="AE54" s="1">
        <v>0</v>
      </c>
      <c r="AF54" s="1">
        <v>0</v>
      </c>
      <c r="AG54" s="1">
        <v>187.5</v>
      </c>
      <c r="AH54" s="1">
        <v>0</v>
      </c>
      <c r="AI54" s="1">
        <v>1057.8</v>
      </c>
      <c r="AJ54" s="1">
        <v>3777.8</v>
      </c>
      <c r="AK54" s="1">
        <v>0</v>
      </c>
      <c r="AL54" s="1">
        <v>0</v>
      </c>
    </row>
    <row r="55" spans="1:38" x14ac:dyDescent="0.2">
      <c r="A55" s="2" t="s">
        <v>119</v>
      </c>
      <c r="B55" s="1" t="s">
        <v>120</v>
      </c>
      <c r="C55" s="1">
        <v>4071.15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914.38</v>
      </c>
      <c r="K55" s="1">
        <v>203.56</v>
      </c>
      <c r="L55" s="1">
        <v>0</v>
      </c>
      <c r="M55" s="1">
        <v>0</v>
      </c>
      <c r="N55" s="1">
        <v>0</v>
      </c>
      <c r="O55" s="1">
        <v>0</v>
      </c>
      <c r="P55" s="1">
        <v>5189.09</v>
      </c>
      <c r="Q55" s="1">
        <v>0</v>
      </c>
      <c r="R55" s="1">
        <v>0</v>
      </c>
      <c r="S55" s="1">
        <v>286.48</v>
      </c>
      <c r="T55" s="1">
        <v>0</v>
      </c>
      <c r="U55" s="1">
        <v>286.48</v>
      </c>
      <c r="V55" s="1">
        <v>0</v>
      </c>
      <c r="W55" s="1">
        <v>203.56</v>
      </c>
      <c r="X55" s="1">
        <v>0</v>
      </c>
      <c r="Y55" s="1">
        <v>0</v>
      </c>
      <c r="Z55" s="1">
        <v>0.11</v>
      </c>
      <c r="AA55" s="1">
        <v>0</v>
      </c>
      <c r="AB55" s="1">
        <v>0</v>
      </c>
      <c r="AC55" s="1">
        <v>0</v>
      </c>
      <c r="AD55" s="1">
        <v>468.18</v>
      </c>
      <c r="AE55" s="1">
        <v>1032</v>
      </c>
      <c r="AF55" s="1">
        <v>0</v>
      </c>
      <c r="AG55" s="1">
        <v>203.56</v>
      </c>
      <c r="AH55" s="1">
        <v>0</v>
      </c>
      <c r="AI55" s="1">
        <v>2193.89</v>
      </c>
      <c r="AJ55" s="1">
        <v>2995.2</v>
      </c>
      <c r="AK55" s="1">
        <v>0</v>
      </c>
      <c r="AL55" s="1">
        <v>0</v>
      </c>
    </row>
    <row r="56" spans="1:38" x14ac:dyDescent="0.2">
      <c r="A56" s="2" t="s">
        <v>121</v>
      </c>
      <c r="B56" s="1" t="s">
        <v>122</v>
      </c>
      <c r="C56" s="1">
        <v>7059.45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1065.8699999999999</v>
      </c>
      <c r="K56" s="1">
        <v>352.97</v>
      </c>
      <c r="L56" s="1">
        <v>0</v>
      </c>
      <c r="M56" s="1">
        <v>0</v>
      </c>
      <c r="N56" s="1">
        <v>0</v>
      </c>
      <c r="O56" s="1">
        <v>0</v>
      </c>
      <c r="P56" s="1">
        <v>8478.2900000000009</v>
      </c>
      <c r="Q56" s="1">
        <v>0</v>
      </c>
      <c r="R56" s="1">
        <v>0</v>
      </c>
      <c r="S56" s="1">
        <v>704.91</v>
      </c>
      <c r="T56" s="1">
        <v>0</v>
      </c>
      <c r="U56" s="1">
        <v>704.91</v>
      </c>
      <c r="V56" s="1">
        <v>0</v>
      </c>
      <c r="W56" s="1">
        <v>352.97</v>
      </c>
      <c r="X56" s="1">
        <v>0</v>
      </c>
      <c r="Y56" s="1">
        <v>0</v>
      </c>
      <c r="Z56" s="1">
        <v>-0.06</v>
      </c>
      <c r="AA56" s="1">
        <v>0</v>
      </c>
      <c r="AB56" s="1">
        <v>0</v>
      </c>
      <c r="AC56" s="1">
        <v>0</v>
      </c>
      <c r="AD56" s="1">
        <v>811.84</v>
      </c>
      <c r="AE56" s="1">
        <v>1630.46</v>
      </c>
      <c r="AF56" s="1">
        <v>0</v>
      </c>
      <c r="AG56" s="1">
        <v>352.97</v>
      </c>
      <c r="AH56" s="1">
        <v>0</v>
      </c>
      <c r="AI56" s="1">
        <v>3853.09</v>
      </c>
      <c r="AJ56" s="1">
        <v>4625.2</v>
      </c>
      <c r="AK56" s="1">
        <v>0</v>
      </c>
      <c r="AL56" s="1">
        <v>0</v>
      </c>
    </row>
    <row r="57" spans="1:38" x14ac:dyDescent="0.2">
      <c r="A57" s="2" t="s">
        <v>123</v>
      </c>
      <c r="B57" s="1" t="s">
        <v>124</v>
      </c>
      <c r="C57" s="1">
        <v>2277.6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823.46</v>
      </c>
      <c r="K57" s="1">
        <v>113.88</v>
      </c>
      <c r="L57" s="1">
        <v>0</v>
      </c>
      <c r="M57" s="1">
        <v>0</v>
      </c>
      <c r="N57" s="1">
        <v>0</v>
      </c>
      <c r="O57" s="1">
        <v>0</v>
      </c>
      <c r="P57" s="1">
        <v>3214.94</v>
      </c>
      <c r="Q57" s="1">
        <v>-174.78</v>
      </c>
      <c r="R57" s="1">
        <v>-45.51</v>
      </c>
      <c r="S57" s="1">
        <v>129.27000000000001</v>
      </c>
      <c r="T57" s="1">
        <v>0</v>
      </c>
      <c r="U57" s="1">
        <v>0</v>
      </c>
      <c r="V57" s="1">
        <v>0</v>
      </c>
      <c r="W57" s="1">
        <v>113.88</v>
      </c>
      <c r="X57" s="1">
        <v>0</v>
      </c>
      <c r="Y57" s="1">
        <v>0</v>
      </c>
      <c r="Z57" s="1">
        <v>-0.03</v>
      </c>
      <c r="AA57" s="1">
        <v>0</v>
      </c>
      <c r="AB57" s="1">
        <v>0</v>
      </c>
      <c r="AC57" s="1">
        <v>0</v>
      </c>
      <c r="AD57" s="1">
        <v>261.92</v>
      </c>
      <c r="AE57" s="1">
        <v>0</v>
      </c>
      <c r="AF57" s="1">
        <v>0</v>
      </c>
      <c r="AG57" s="1">
        <v>113.88</v>
      </c>
      <c r="AH57" s="1">
        <v>0</v>
      </c>
      <c r="AI57" s="1">
        <v>444.14</v>
      </c>
      <c r="AJ57" s="1">
        <v>2770.8</v>
      </c>
      <c r="AK57" s="1">
        <v>0</v>
      </c>
      <c r="AL57" s="1">
        <v>0</v>
      </c>
    </row>
    <row r="58" spans="1:38" x14ac:dyDescent="0.2">
      <c r="A58" s="2" t="s">
        <v>125</v>
      </c>
      <c r="B58" s="1" t="s">
        <v>126</v>
      </c>
      <c r="C58" s="1">
        <v>3795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900.39</v>
      </c>
      <c r="K58" s="1">
        <v>189.75</v>
      </c>
      <c r="L58" s="1">
        <v>0</v>
      </c>
      <c r="M58" s="1">
        <v>0</v>
      </c>
      <c r="N58" s="1">
        <v>0</v>
      </c>
      <c r="O58" s="1">
        <v>0</v>
      </c>
      <c r="P58" s="1">
        <v>4885.1400000000003</v>
      </c>
      <c r="Q58" s="1">
        <v>0</v>
      </c>
      <c r="R58" s="1">
        <v>0</v>
      </c>
      <c r="S58" s="1">
        <v>256.43</v>
      </c>
      <c r="T58" s="1">
        <v>0</v>
      </c>
      <c r="U58" s="1">
        <v>256.43</v>
      </c>
      <c r="V58" s="1">
        <v>0</v>
      </c>
      <c r="W58" s="1">
        <v>189.75</v>
      </c>
      <c r="X58" s="1">
        <v>0</v>
      </c>
      <c r="Y58" s="1">
        <v>0</v>
      </c>
      <c r="Z58" s="1">
        <v>-0.02</v>
      </c>
      <c r="AA58" s="1">
        <v>0</v>
      </c>
      <c r="AB58" s="1">
        <v>0</v>
      </c>
      <c r="AC58" s="1">
        <v>0</v>
      </c>
      <c r="AD58" s="1">
        <v>436.43</v>
      </c>
      <c r="AE58" s="1">
        <v>0</v>
      </c>
      <c r="AF58" s="1">
        <v>0</v>
      </c>
      <c r="AG58" s="1">
        <v>189.75</v>
      </c>
      <c r="AH58" s="1">
        <v>0</v>
      </c>
      <c r="AI58" s="1">
        <v>1072.3399999999999</v>
      </c>
      <c r="AJ58" s="1">
        <v>3812.8</v>
      </c>
      <c r="AK58" s="1">
        <v>0</v>
      </c>
      <c r="AL58" s="1">
        <v>0</v>
      </c>
    </row>
    <row r="59" spans="1:38" x14ac:dyDescent="0.2">
      <c r="A59" s="2" t="s">
        <v>127</v>
      </c>
      <c r="B59" s="1" t="s">
        <v>128</v>
      </c>
      <c r="C59" s="1">
        <v>4749.6000000000004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948.78</v>
      </c>
      <c r="K59" s="1">
        <v>237.48</v>
      </c>
      <c r="L59" s="1">
        <v>0</v>
      </c>
      <c r="M59" s="1">
        <v>0</v>
      </c>
      <c r="N59" s="1">
        <v>0</v>
      </c>
      <c r="O59" s="1">
        <v>0</v>
      </c>
      <c r="P59" s="1">
        <v>5935.86</v>
      </c>
      <c r="Q59" s="1">
        <v>0</v>
      </c>
      <c r="R59" s="1">
        <v>0</v>
      </c>
      <c r="S59" s="1">
        <v>360.29</v>
      </c>
      <c r="T59" s="1">
        <v>0</v>
      </c>
      <c r="U59" s="1">
        <v>360.29</v>
      </c>
      <c r="V59" s="1">
        <v>0</v>
      </c>
      <c r="W59" s="1">
        <v>237.48</v>
      </c>
      <c r="X59" s="1">
        <v>0</v>
      </c>
      <c r="Y59" s="1">
        <v>0</v>
      </c>
      <c r="Z59" s="1">
        <v>0.01</v>
      </c>
      <c r="AA59" s="1">
        <v>0</v>
      </c>
      <c r="AB59" s="1">
        <v>0</v>
      </c>
      <c r="AC59" s="1">
        <v>0</v>
      </c>
      <c r="AD59" s="1">
        <v>546.20000000000005</v>
      </c>
      <c r="AE59" s="1">
        <v>0</v>
      </c>
      <c r="AF59" s="1">
        <v>0</v>
      </c>
      <c r="AG59" s="1">
        <v>237.48</v>
      </c>
      <c r="AH59" s="1">
        <v>0</v>
      </c>
      <c r="AI59" s="1">
        <v>1381.46</v>
      </c>
      <c r="AJ59" s="1">
        <v>4554.3999999999996</v>
      </c>
      <c r="AK59" s="1">
        <v>0</v>
      </c>
      <c r="AL59" s="1">
        <v>0</v>
      </c>
    </row>
    <row r="60" spans="1:38" x14ac:dyDescent="0.2">
      <c r="A60" s="2" t="s">
        <v>129</v>
      </c>
      <c r="B60" s="1" t="s">
        <v>130</v>
      </c>
      <c r="C60" s="1">
        <v>2435.6999999999998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831.48</v>
      </c>
      <c r="K60" s="1">
        <v>121.78</v>
      </c>
      <c r="L60" s="1">
        <v>0</v>
      </c>
      <c r="M60" s="1">
        <v>0</v>
      </c>
      <c r="N60" s="1">
        <v>0</v>
      </c>
      <c r="O60" s="1">
        <v>0</v>
      </c>
      <c r="P60" s="1">
        <v>3388.96</v>
      </c>
      <c r="Q60" s="1">
        <v>-160.30000000000001</v>
      </c>
      <c r="R60" s="1">
        <v>-20.91</v>
      </c>
      <c r="S60" s="1">
        <v>139.38999999999999</v>
      </c>
      <c r="T60" s="1">
        <v>0</v>
      </c>
      <c r="U60" s="1">
        <v>0</v>
      </c>
      <c r="V60" s="1">
        <v>0</v>
      </c>
      <c r="W60" s="1">
        <v>121.78</v>
      </c>
      <c r="X60" s="1">
        <v>0</v>
      </c>
      <c r="Y60" s="1">
        <v>0</v>
      </c>
      <c r="Z60" s="1">
        <v>-0.09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121.78</v>
      </c>
      <c r="AH60" s="1">
        <v>0</v>
      </c>
      <c r="AI60" s="1">
        <v>222.56</v>
      </c>
      <c r="AJ60" s="1">
        <v>3166.4</v>
      </c>
      <c r="AK60" s="1">
        <v>0</v>
      </c>
      <c r="AL60" s="1">
        <v>0</v>
      </c>
    </row>
    <row r="61" spans="1:38" x14ac:dyDescent="0.2">
      <c r="A61" s="2" t="s">
        <v>131</v>
      </c>
      <c r="B61" s="1" t="s">
        <v>132</v>
      </c>
      <c r="C61" s="1">
        <v>2109.4499999999998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814.94</v>
      </c>
      <c r="K61" s="1">
        <v>105.47</v>
      </c>
      <c r="L61" s="1">
        <v>0</v>
      </c>
      <c r="M61" s="1">
        <v>0</v>
      </c>
      <c r="N61" s="1">
        <v>0</v>
      </c>
      <c r="O61" s="1">
        <v>0</v>
      </c>
      <c r="P61" s="1">
        <v>3029.86</v>
      </c>
      <c r="Q61" s="1">
        <v>-188.71</v>
      </c>
      <c r="R61" s="1">
        <v>-70.2</v>
      </c>
      <c r="S61" s="1">
        <v>118.51</v>
      </c>
      <c r="T61" s="1">
        <v>0</v>
      </c>
      <c r="U61" s="1">
        <v>0</v>
      </c>
      <c r="V61" s="1">
        <v>0</v>
      </c>
      <c r="W61" s="1">
        <v>105.47</v>
      </c>
      <c r="X61" s="1">
        <v>0</v>
      </c>
      <c r="Y61" s="1">
        <v>0</v>
      </c>
      <c r="Z61" s="1">
        <v>-0.08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105.47</v>
      </c>
      <c r="AH61" s="1">
        <v>0</v>
      </c>
      <c r="AI61" s="1">
        <v>140.66</v>
      </c>
      <c r="AJ61" s="1">
        <v>2889.2</v>
      </c>
      <c r="AK61" s="1">
        <v>0</v>
      </c>
      <c r="AL61" s="1">
        <v>0</v>
      </c>
    </row>
    <row r="62" spans="1:38" x14ac:dyDescent="0.2">
      <c r="A62" s="2" t="s">
        <v>133</v>
      </c>
      <c r="B62" s="1" t="s">
        <v>134</v>
      </c>
      <c r="C62" s="1">
        <v>2273.3200000000002</v>
      </c>
      <c r="D62" s="1">
        <v>0</v>
      </c>
      <c r="E62" s="1">
        <v>0</v>
      </c>
      <c r="F62" s="1">
        <v>0</v>
      </c>
      <c r="G62" s="1">
        <v>162.38</v>
      </c>
      <c r="H62" s="1">
        <v>40.590000000000003</v>
      </c>
      <c r="I62" s="1">
        <v>708</v>
      </c>
      <c r="J62" s="1">
        <v>831.48</v>
      </c>
      <c r="K62" s="1">
        <v>121.79</v>
      </c>
      <c r="L62" s="1">
        <v>0</v>
      </c>
      <c r="M62" s="1">
        <v>0</v>
      </c>
      <c r="N62" s="1">
        <v>0</v>
      </c>
      <c r="O62" s="1">
        <v>0</v>
      </c>
      <c r="P62" s="1">
        <v>3429.56</v>
      </c>
      <c r="Q62" s="1">
        <v>-160.30000000000001</v>
      </c>
      <c r="R62" s="1">
        <v>-20.91</v>
      </c>
      <c r="S62" s="1">
        <v>139.38999999999999</v>
      </c>
      <c r="T62" s="1">
        <v>0</v>
      </c>
      <c r="U62" s="1">
        <v>0</v>
      </c>
      <c r="V62" s="1">
        <v>0</v>
      </c>
      <c r="W62" s="1">
        <v>121.79</v>
      </c>
      <c r="X62" s="1">
        <v>0</v>
      </c>
      <c r="Y62" s="1">
        <v>0</v>
      </c>
      <c r="Z62" s="1">
        <v>-0.11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121.79</v>
      </c>
      <c r="AH62" s="1">
        <v>0</v>
      </c>
      <c r="AI62" s="1">
        <v>222.56</v>
      </c>
      <c r="AJ62" s="1">
        <v>3207</v>
      </c>
      <c r="AK62" s="1">
        <v>0</v>
      </c>
      <c r="AL62" s="1">
        <v>0</v>
      </c>
    </row>
    <row r="63" spans="1:38" x14ac:dyDescent="0.2">
      <c r="A63" s="2" t="s">
        <v>135</v>
      </c>
      <c r="B63" s="1" t="s">
        <v>136</v>
      </c>
      <c r="C63" s="1">
        <v>4205.1000000000004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921.18</v>
      </c>
      <c r="K63" s="1">
        <v>210.26</v>
      </c>
      <c r="L63" s="1">
        <v>0</v>
      </c>
      <c r="M63" s="1">
        <v>0</v>
      </c>
      <c r="N63" s="1">
        <v>0</v>
      </c>
      <c r="O63" s="1">
        <v>0</v>
      </c>
      <c r="P63" s="1">
        <v>5336.54</v>
      </c>
      <c r="Q63" s="1">
        <v>0</v>
      </c>
      <c r="R63" s="1">
        <v>0</v>
      </c>
      <c r="S63" s="1">
        <v>301.05</v>
      </c>
      <c r="T63" s="1">
        <v>0</v>
      </c>
      <c r="U63" s="1">
        <v>301.05</v>
      </c>
      <c r="V63" s="1">
        <v>0</v>
      </c>
      <c r="W63" s="1">
        <v>210.26</v>
      </c>
      <c r="X63" s="1">
        <v>0</v>
      </c>
      <c r="Y63" s="1">
        <v>0</v>
      </c>
      <c r="Z63" s="1">
        <v>0.17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210.26</v>
      </c>
      <c r="AH63" s="1">
        <v>0</v>
      </c>
      <c r="AI63" s="1">
        <v>721.74</v>
      </c>
      <c r="AJ63" s="1">
        <v>4614.8</v>
      </c>
      <c r="AK63" s="1">
        <v>0</v>
      </c>
      <c r="AL63" s="1">
        <v>0</v>
      </c>
    </row>
    <row r="64" spans="1:38" x14ac:dyDescent="0.2">
      <c r="A64" s="2" t="s">
        <v>137</v>
      </c>
      <c r="B64" s="1" t="s">
        <v>138</v>
      </c>
      <c r="C64" s="1">
        <v>3825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708</v>
      </c>
      <c r="J64" s="1">
        <v>901.91</v>
      </c>
      <c r="K64" s="1">
        <v>191.25</v>
      </c>
      <c r="L64" s="1">
        <v>0</v>
      </c>
      <c r="M64" s="1">
        <v>0</v>
      </c>
      <c r="N64" s="1">
        <v>0</v>
      </c>
      <c r="O64" s="1">
        <v>0</v>
      </c>
      <c r="P64" s="1">
        <v>4918.16</v>
      </c>
      <c r="Q64" s="1">
        <v>0</v>
      </c>
      <c r="R64" s="1">
        <v>0</v>
      </c>
      <c r="S64" s="1">
        <v>259.7</v>
      </c>
      <c r="T64" s="1">
        <v>0</v>
      </c>
      <c r="U64" s="1">
        <v>259.7</v>
      </c>
      <c r="V64" s="1">
        <v>0</v>
      </c>
      <c r="W64" s="1">
        <v>191.25</v>
      </c>
      <c r="X64" s="1">
        <v>0</v>
      </c>
      <c r="Y64" s="1">
        <v>0</v>
      </c>
      <c r="Z64" s="1">
        <v>0.16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191.25</v>
      </c>
      <c r="AH64" s="1">
        <v>0</v>
      </c>
      <c r="AI64" s="1">
        <v>642.36</v>
      </c>
      <c r="AJ64" s="1">
        <v>4275.8</v>
      </c>
      <c r="AK64" s="1">
        <v>0</v>
      </c>
      <c r="AL64" s="1">
        <v>0</v>
      </c>
    </row>
    <row r="65" spans="1:38" s="5" customFormat="1" x14ac:dyDescent="0.2">
      <c r="A65" s="15" t="s">
        <v>77</v>
      </c>
      <c r="C65" s="5" t="s">
        <v>78</v>
      </c>
      <c r="D65" s="5" t="s">
        <v>78</v>
      </c>
      <c r="E65" s="5" t="s">
        <v>78</v>
      </c>
      <c r="F65" s="5" t="s">
        <v>78</v>
      </c>
      <c r="G65" s="5" t="s">
        <v>78</v>
      </c>
      <c r="H65" s="5" t="s">
        <v>78</v>
      </c>
      <c r="I65" s="5" t="s">
        <v>78</v>
      </c>
      <c r="J65" s="5" t="s">
        <v>78</v>
      </c>
      <c r="K65" s="5" t="s">
        <v>78</v>
      </c>
      <c r="L65" s="5" t="s">
        <v>78</v>
      </c>
      <c r="M65" s="5" t="s">
        <v>78</v>
      </c>
      <c r="N65" s="5" t="s">
        <v>78</v>
      </c>
      <c r="O65" s="5" t="s">
        <v>78</v>
      </c>
      <c r="P65" s="5" t="s">
        <v>78</v>
      </c>
      <c r="Q65" s="5" t="s">
        <v>78</v>
      </c>
      <c r="R65" s="5" t="s">
        <v>78</v>
      </c>
      <c r="S65" s="5" t="s">
        <v>78</v>
      </c>
      <c r="T65" s="5" t="s">
        <v>78</v>
      </c>
      <c r="U65" s="5" t="s">
        <v>78</v>
      </c>
      <c r="V65" s="5" t="s">
        <v>78</v>
      </c>
      <c r="W65" s="5" t="s">
        <v>78</v>
      </c>
      <c r="X65" s="5" t="s">
        <v>78</v>
      </c>
      <c r="Y65" s="5" t="s">
        <v>78</v>
      </c>
      <c r="Z65" s="5" t="s">
        <v>78</v>
      </c>
      <c r="AA65" s="5" t="s">
        <v>78</v>
      </c>
      <c r="AB65" s="5" t="s">
        <v>78</v>
      </c>
      <c r="AC65" s="5" t="s">
        <v>78</v>
      </c>
      <c r="AD65" s="5" t="s">
        <v>78</v>
      </c>
      <c r="AE65" s="5" t="s">
        <v>78</v>
      </c>
      <c r="AF65" s="5" t="s">
        <v>78</v>
      </c>
      <c r="AG65" s="5" t="s">
        <v>78</v>
      </c>
      <c r="AH65" s="5" t="s">
        <v>78</v>
      </c>
      <c r="AI65" s="5" t="s">
        <v>78</v>
      </c>
      <c r="AJ65" s="5" t="s">
        <v>78</v>
      </c>
      <c r="AK65" s="5" t="s">
        <v>78</v>
      </c>
      <c r="AL65" s="5" t="s">
        <v>78</v>
      </c>
    </row>
    <row r="66" spans="1:38" x14ac:dyDescent="0.2">
      <c r="C66" s="16">
        <v>59104.42</v>
      </c>
      <c r="D66" s="16">
        <v>0</v>
      </c>
      <c r="E66" s="16">
        <v>0</v>
      </c>
      <c r="F66" s="16">
        <v>0</v>
      </c>
      <c r="G66" s="16">
        <v>162.38</v>
      </c>
      <c r="H66" s="16">
        <v>40.590000000000003</v>
      </c>
      <c r="I66" s="16">
        <v>10620</v>
      </c>
      <c r="J66" s="16">
        <v>13624.51</v>
      </c>
      <c r="K66" s="16">
        <v>2963.35</v>
      </c>
      <c r="L66" s="16">
        <v>0</v>
      </c>
      <c r="M66" s="16">
        <v>0</v>
      </c>
      <c r="N66" s="16">
        <v>0</v>
      </c>
      <c r="O66" s="16">
        <v>0</v>
      </c>
      <c r="P66" s="16">
        <v>75895.25</v>
      </c>
      <c r="Q66" s="16">
        <v>-684.09</v>
      </c>
      <c r="R66" s="16">
        <v>-157.53</v>
      </c>
      <c r="S66" s="16">
        <v>4443.66</v>
      </c>
      <c r="T66" s="16">
        <v>0</v>
      </c>
      <c r="U66" s="16">
        <v>3917.1</v>
      </c>
      <c r="V66" s="16">
        <v>0</v>
      </c>
      <c r="W66" s="16">
        <v>2963.35</v>
      </c>
      <c r="X66" s="16">
        <v>0</v>
      </c>
      <c r="Y66" s="16">
        <v>0</v>
      </c>
      <c r="Z66" s="16">
        <v>0.1</v>
      </c>
      <c r="AA66" s="16">
        <v>0</v>
      </c>
      <c r="AB66" s="16">
        <v>0</v>
      </c>
      <c r="AC66" s="16">
        <v>0</v>
      </c>
      <c r="AD66" s="16">
        <v>5089.42</v>
      </c>
      <c r="AE66" s="16">
        <v>4519.46</v>
      </c>
      <c r="AF66" s="16">
        <v>0</v>
      </c>
      <c r="AG66" s="16">
        <v>2963.35</v>
      </c>
      <c r="AH66" s="16">
        <v>0</v>
      </c>
      <c r="AI66" s="16">
        <v>19295.25</v>
      </c>
      <c r="AJ66" s="16">
        <v>56600</v>
      </c>
      <c r="AK66" s="16">
        <v>0</v>
      </c>
      <c r="AL66" s="16">
        <v>0</v>
      </c>
    </row>
    <row r="68" spans="1:38" x14ac:dyDescent="0.2">
      <c r="A68" s="12" t="s">
        <v>139</v>
      </c>
    </row>
    <row r="69" spans="1:38" x14ac:dyDescent="0.2">
      <c r="A69" s="2" t="s">
        <v>140</v>
      </c>
      <c r="B69" s="1" t="s">
        <v>141</v>
      </c>
      <c r="C69" s="1">
        <v>7028.25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708</v>
      </c>
      <c r="J69" s="1">
        <v>1064.29</v>
      </c>
      <c r="K69" s="1">
        <v>351.41</v>
      </c>
      <c r="L69" s="1">
        <v>0</v>
      </c>
      <c r="M69" s="1">
        <v>0</v>
      </c>
      <c r="N69" s="1">
        <v>0</v>
      </c>
      <c r="O69" s="1">
        <v>0</v>
      </c>
      <c r="P69" s="1">
        <v>8443.9500000000007</v>
      </c>
      <c r="Q69" s="1">
        <v>0</v>
      </c>
      <c r="R69" s="1">
        <v>0</v>
      </c>
      <c r="S69" s="1">
        <v>699.32</v>
      </c>
      <c r="T69" s="1">
        <v>0</v>
      </c>
      <c r="U69" s="1">
        <v>699.32</v>
      </c>
      <c r="V69" s="1">
        <v>0</v>
      </c>
      <c r="W69" s="1">
        <v>351.41</v>
      </c>
      <c r="X69" s="1">
        <v>0</v>
      </c>
      <c r="Y69" s="1">
        <v>0</v>
      </c>
      <c r="Z69" s="1">
        <v>-0.04</v>
      </c>
      <c r="AA69" s="1">
        <v>0</v>
      </c>
      <c r="AB69" s="1">
        <v>0</v>
      </c>
      <c r="AC69" s="1">
        <v>0</v>
      </c>
      <c r="AD69" s="1">
        <v>808.25</v>
      </c>
      <c r="AE69" s="1">
        <v>0</v>
      </c>
      <c r="AF69" s="1">
        <v>0</v>
      </c>
      <c r="AG69" s="1">
        <v>351.41</v>
      </c>
      <c r="AH69" s="1">
        <v>0</v>
      </c>
      <c r="AI69" s="1">
        <v>2210.35</v>
      </c>
      <c r="AJ69" s="1">
        <v>6233.6</v>
      </c>
      <c r="AK69" s="1">
        <v>0</v>
      </c>
      <c r="AL69" s="1">
        <v>0</v>
      </c>
    </row>
    <row r="70" spans="1:38" x14ac:dyDescent="0.2">
      <c r="A70" s="2" t="s">
        <v>142</v>
      </c>
      <c r="B70" s="1" t="s">
        <v>143</v>
      </c>
      <c r="C70" s="1">
        <v>5151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708</v>
      </c>
      <c r="J70" s="1">
        <v>969.13</v>
      </c>
      <c r="K70" s="1">
        <v>257.55</v>
      </c>
      <c r="L70" s="1">
        <v>0</v>
      </c>
      <c r="M70" s="1">
        <v>0</v>
      </c>
      <c r="N70" s="1">
        <v>0</v>
      </c>
      <c r="O70" s="1">
        <v>0</v>
      </c>
      <c r="P70" s="1">
        <v>6377.68</v>
      </c>
      <c r="Q70" s="1">
        <v>0</v>
      </c>
      <c r="R70" s="1">
        <v>0</v>
      </c>
      <c r="S70" s="1">
        <v>403.97</v>
      </c>
      <c r="T70" s="1">
        <v>0</v>
      </c>
      <c r="U70" s="1">
        <v>403.97</v>
      </c>
      <c r="V70" s="1">
        <v>0</v>
      </c>
      <c r="W70" s="1">
        <v>257.55</v>
      </c>
      <c r="X70" s="1">
        <v>0</v>
      </c>
      <c r="Y70" s="1">
        <v>0</v>
      </c>
      <c r="Z70" s="1">
        <v>0.04</v>
      </c>
      <c r="AA70" s="1">
        <v>0</v>
      </c>
      <c r="AB70" s="1">
        <v>0</v>
      </c>
      <c r="AC70" s="1">
        <v>0</v>
      </c>
      <c r="AD70" s="1">
        <v>592.37</v>
      </c>
      <c r="AE70" s="1">
        <v>0</v>
      </c>
      <c r="AF70" s="1">
        <v>0</v>
      </c>
      <c r="AG70" s="1">
        <v>257.55</v>
      </c>
      <c r="AH70" s="1">
        <v>0</v>
      </c>
      <c r="AI70" s="1">
        <v>1511.48</v>
      </c>
      <c r="AJ70" s="1">
        <v>4866.2</v>
      </c>
      <c r="AK70" s="1">
        <v>0</v>
      </c>
      <c r="AL70" s="1">
        <v>0</v>
      </c>
    </row>
    <row r="71" spans="1:38" x14ac:dyDescent="0.2">
      <c r="A71" s="2" t="s">
        <v>144</v>
      </c>
      <c r="B71" s="1" t="s">
        <v>145</v>
      </c>
      <c r="C71" s="1">
        <v>4782.75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950.46</v>
      </c>
      <c r="K71" s="1">
        <v>239.14</v>
      </c>
      <c r="L71" s="1">
        <v>0</v>
      </c>
      <c r="M71" s="1">
        <v>0</v>
      </c>
      <c r="N71" s="1">
        <v>0</v>
      </c>
      <c r="O71" s="1">
        <v>0</v>
      </c>
      <c r="P71" s="1">
        <v>5972.35</v>
      </c>
      <c r="Q71" s="1">
        <v>0</v>
      </c>
      <c r="R71" s="1">
        <v>0</v>
      </c>
      <c r="S71" s="1">
        <v>363.9</v>
      </c>
      <c r="T71" s="1">
        <v>0</v>
      </c>
      <c r="U71" s="1">
        <v>363.9</v>
      </c>
      <c r="V71" s="1">
        <v>0</v>
      </c>
      <c r="W71" s="1">
        <v>239.14</v>
      </c>
      <c r="X71" s="1">
        <v>0</v>
      </c>
      <c r="Y71" s="1">
        <v>0</v>
      </c>
      <c r="Z71" s="1">
        <v>-0.05</v>
      </c>
      <c r="AA71" s="1">
        <v>0</v>
      </c>
      <c r="AB71" s="1">
        <v>0</v>
      </c>
      <c r="AC71" s="1">
        <v>0</v>
      </c>
      <c r="AD71" s="1">
        <v>550.02</v>
      </c>
      <c r="AE71" s="1">
        <v>0</v>
      </c>
      <c r="AF71" s="1">
        <v>0</v>
      </c>
      <c r="AG71" s="1">
        <v>239.14</v>
      </c>
      <c r="AH71" s="1">
        <v>0</v>
      </c>
      <c r="AI71" s="1">
        <v>1392.15</v>
      </c>
      <c r="AJ71" s="1">
        <v>4580.2</v>
      </c>
      <c r="AK71" s="1">
        <v>0</v>
      </c>
      <c r="AL71" s="1">
        <v>0</v>
      </c>
    </row>
    <row r="72" spans="1:38" x14ac:dyDescent="0.2">
      <c r="A72" s="2" t="s">
        <v>146</v>
      </c>
      <c r="B72" s="1" t="s">
        <v>147</v>
      </c>
      <c r="C72" s="1">
        <v>3825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708</v>
      </c>
      <c r="J72" s="1">
        <v>901.91</v>
      </c>
      <c r="K72" s="1">
        <v>191.25</v>
      </c>
      <c r="L72" s="1">
        <v>0</v>
      </c>
      <c r="M72" s="1">
        <v>0</v>
      </c>
      <c r="N72" s="1">
        <v>0</v>
      </c>
      <c r="O72" s="1">
        <v>0</v>
      </c>
      <c r="P72" s="1">
        <v>4918.16</v>
      </c>
      <c r="Q72" s="1">
        <v>0</v>
      </c>
      <c r="R72" s="1">
        <v>0</v>
      </c>
      <c r="S72" s="1">
        <v>259.7</v>
      </c>
      <c r="T72" s="1">
        <v>0</v>
      </c>
      <c r="U72" s="1">
        <v>259.7</v>
      </c>
      <c r="V72" s="1">
        <v>0</v>
      </c>
      <c r="W72" s="1">
        <v>191.25</v>
      </c>
      <c r="X72" s="1">
        <v>0</v>
      </c>
      <c r="Y72" s="1">
        <v>0</v>
      </c>
      <c r="Z72" s="1">
        <v>0.11</v>
      </c>
      <c r="AA72" s="1">
        <v>107.37</v>
      </c>
      <c r="AB72" s="1">
        <v>-107.37</v>
      </c>
      <c r="AC72" s="1">
        <v>107.37</v>
      </c>
      <c r="AD72" s="1">
        <v>439.88</v>
      </c>
      <c r="AE72" s="1">
        <v>0</v>
      </c>
      <c r="AF72" s="1">
        <v>0</v>
      </c>
      <c r="AG72" s="1">
        <v>191.25</v>
      </c>
      <c r="AH72" s="1">
        <v>0</v>
      </c>
      <c r="AI72" s="1">
        <v>1189.56</v>
      </c>
      <c r="AJ72" s="1">
        <v>3728.6</v>
      </c>
      <c r="AK72" s="1">
        <v>0</v>
      </c>
      <c r="AL72" s="1">
        <v>0</v>
      </c>
    </row>
    <row r="73" spans="1:38" x14ac:dyDescent="0.2">
      <c r="A73" s="2" t="s">
        <v>148</v>
      </c>
      <c r="B73" s="1" t="s">
        <v>149</v>
      </c>
      <c r="C73" s="1">
        <v>3900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708</v>
      </c>
      <c r="J73" s="1">
        <v>905.71</v>
      </c>
      <c r="K73" s="1">
        <v>195</v>
      </c>
      <c r="L73" s="1">
        <v>0</v>
      </c>
      <c r="M73" s="1">
        <v>0</v>
      </c>
      <c r="N73" s="1">
        <v>0</v>
      </c>
      <c r="O73" s="1">
        <v>0</v>
      </c>
      <c r="P73" s="1">
        <v>5000.71</v>
      </c>
      <c r="Q73" s="1">
        <v>0</v>
      </c>
      <c r="R73" s="1">
        <v>0</v>
      </c>
      <c r="S73" s="1">
        <v>267.86</v>
      </c>
      <c r="T73" s="1">
        <v>0</v>
      </c>
      <c r="U73" s="1">
        <v>267.86</v>
      </c>
      <c r="V73" s="1">
        <v>0</v>
      </c>
      <c r="W73" s="1">
        <v>195</v>
      </c>
      <c r="X73" s="1">
        <v>0</v>
      </c>
      <c r="Y73" s="1">
        <v>0</v>
      </c>
      <c r="Z73" s="1">
        <v>-0.05</v>
      </c>
      <c r="AA73" s="1">
        <v>0</v>
      </c>
      <c r="AB73" s="1">
        <v>0</v>
      </c>
      <c r="AC73" s="1">
        <v>0</v>
      </c>
      <c r="AD73" s="1">
        <v>448.5</v>
      </c>
      <c r="AE73" s="1">
        <v>0</v>
      </c>
      <c r="AF73" s="1">
        <v>0</v>
      </c>
      <c r="AG73" s="1">
        <v>195</v>
      </c>
      <c r="AH73" s="1">
        <v>0</v>
      </c>
      <c r="AI73" s="1">
        <v>1106.31</v>
      </c>
      <c r="AJ73" s="1">
        <v>3894.4</v>
      </c>
      <c r="AK73" s="1">
        <v>0</v>
      </c>
      <c r="AL73" s="1">
        <v>0</v>
      </c>
    </row>
    <row r="74" spans="1:38" s="5" customFormat="1" x14ac:dyDescent="0.2">
      <c r="A74" s="15" t="s">
        <v>77</v>
      </c>
      <c r="C74" s="5" t="s">
        <v>78</v>
      </c>
      <c r="D74" s="5" t="s">
        <v>78</v>
      </c>
      <c r="E74" s="5" t="s">
        <v>78</v>
      </c>
      <c r="F74" s="5" t="s">
        <v>78</v>
      </c>
      <c r="G74" s="5" t="s">
        <v>78</v>
      </c>
      <c r="H74" s="5" t="s">
        <v>78</v>
      </c>
      <c r="I74" s="5" t="s">
        <v>78</v>
      </c>
      <c r="J74" s="5" t="s">
        <v>78</v>
      </c>
      <c r="K74" s="5" t="s">
        <v>78</v>
      </c>
      <c r="L74" s="5" t="s">
        <v>78</v>
      </c>
      <c r="M74" s="5" t="s">
        <v>78</v>
      </c>
      <c r="N74" s="5" t="s">
        <v>78</v>
      </c>
      <c r="O74" s="5" t="s">
        <v>78</v>
      </c>
      <c r="P74" s="5" t="s">
        <v>78</v>
      </c>
      <c r="Q74" s="5" t="s">
        <v>78</v>
      </c>
      <c r="R74" s="5" t="s">
        <v>78</v>
      </c>
      <c r="S74" s="5" t="s">
        <v>78</v>
      </c>
      <c r="T74" s="5" t="s">
        <v>78</v>
      </c>
      <c r="U74" s="5" t="s">
        <v>78</v>
      </c>
      <c r="V74" s="5" t="s">
        <v>78</v>
      </c>
      <c r="W74" s="5" t="s">
        <v>78</v>
      </c>
      <c r="X74" s="5" t="s">
        <v>78</v>
      </c>
      <c r="Y74" s="5" t="s">
        <v>78</v>
      </c>
      <c r="Z74" s="5" t="s">
        <v>78</v>
      </c>
      <c r="AA74" s="5" t="s">
        <v>78</v>
      </c>
      <c r="AB74" s="5" t="s">
        <v>78</v>
      </c>
      <c r="AC74" s="5" t="s">
        <v>78</v>
      </c>
      <c r="AD74" s="5" t="s">
        <v>78</v>
      </c>
      <c r="AE74" s="5" t="s">
        <v>78</v>
      </c>
      <c r="AF74" s="5" t="s">
        <v>78</v>
      </c>
      <c r="AG74" s="5" t="s">
        <v>78</v>
      </c>
      <c r="AH74" s="5" t="s">
        <v>78</v>
      </c>
      <c r="AI74" s="5" t="s">
        <v>78</v>
      </c>
      <c r="AJ74" s="5" t="s">
        <v>78</v>
      </c>
      <c r="AK74" s="5" t="s">
        <v>78</v>
      </c>
      <c r="AL74" s="5" t="s">
        <v>78</v>
      </c>
    </row>
    <row r="75" spans="1:38" x14ac:dyDescent="0.2">
      <c r="C75" s="16">
        <v>24687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3540</v>
      </c>
      <c r="J75" s="16">
        <v>4791.5</v>
      </c>
      <c r="K75" s="16">
        <v>1234.3499999999999</v>
      </c>
      <c r="L75" s="16">
        <v>0</v>
      </c>
      <c r="M75" s="16">
        <v>0</v>
      </c>
      <c r="N75" s="16">
        <v>0</v>
      </c>
      <c r="O75" s="16">
        <v>0</v>
      </c>
      <c r="P75" s="16">
        <v>30712.85</v>
      </c>
      <c r="Q75" s="16">
        <v>0</v>
      </c>
      <c r="R75" s="16">
        <v>0</v>
      </c>
      <c r="S75" s="16">
        <v>1994.75</v>
      </c>
      <c r="T75" s="16">
        <v>0</v>
      </c>
      <c r="U75" s="16">
        <v>1994.75</v>
      </c>
      <c r="V75" s="16">
        <v>0</v>
      </c>
      <c r="W75" s="16">
        <v>1234.3499999999999</v>
      </c>
      <c r="X75" s="16">
        <v>0</v>
      </c>
      <c r="Y75" s="16">
        <v>0</v>
      </c>
      <c r="Z75" s="16">
        <v>0.01</v>
      </c>
      <c r="AA75" s="16">
        <v>107.37</v>
      </c>
      <c r="AB75" s="16">
        <v>-107.37</v>
      </c>
      <c r="AC75" s="16">
        <v>107.37</v>
      </c>
      <c r="AD75" s="16">
        <v>2839.02</v>
      </c>
      <c r="AE75" s="16">
        <v>0</v>
      </c>
      <c r="AF75" s="16">
        <v>0</v>
      </c>
      <c r="AG75" s="16">
        <v>1234.3499999999999</v>
      </c>
      <c r="AH75" s="16">
        <v>0</v>
      </c>
      <c r="AI75" s="16">
        <v>7409.85</v>
      </c>
      <c r="AJ75" s="16">
        <v>23303</v>
      </c>
      <c r="AK75" s="16">
        <v>0</v>
      </c>
      <c r="AL75" s="16">
        <v>0</v>
      </c>
    </row>
    <row r="77" spans="1:38" x14ac:dyDescent="0.2">
      <c r="A77" s="12" t="s">
        <v>150</v>
      </c>
    </row>
    <row r="78" spans="1:38" x14ac:dyDescent="0.2">
      <c r="A78" s="2" t="s">
        <v>151</v>
      </c>
      <c r="B78" s="1" t="s">
        <v>152</v>
      </c>
      <c r="C78" s="1">
        <v>3900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708</v>
      </c>
      <c r="J78" s="1">
        <v>905.71</v>
      </c>
      <c r="K78" s="1">
        <v>195</v>
      </c>
      <c r="L78" s="1">
        <v>0</v>
      </c>
      <c r="M78" s="1">
        <v>0</v>
      </c>
      <c r="N78" s="1">
        <v>0</v>
      </c>
      <c r="O78" s="1">
        <v>0</v>
      </c>
      <c r="P78" s="1">
        <v>5000.71</v>
      </c>
      <c r="Q78" s="1">
        <v>0</v>
      </c>
      <c r="R78" s="1">
        <v>0</v>
      </c>
      <c r="S78" s="1">
        <v>267.86</v>
      </c>
      <c r="T78" s="1">
        <v>0</v>
      </c>
      <c r="U78" s="1">
        <v>267.86</v>
      </c>
      <c r="V78" s="1">
        <v>0</v>
      </c>
      <c r="W78" s="1">
        <v>195</v>
      </c>
      <c r="X78" s="1">
        <v>0</v>
      </c>
      <c r="Y78" s="1">
        <v>0</v>
      </c>
      <c r="Z78" s="1">
        <v>-0.02</v>
      </c>
      <c r="AA78" s="1">
        <v>107.37</v>
      </c>
      <c r="AB78" s="1">
        <v>-107.37</v>
      </c>
      <c r="AC78" s="1">
        <v>107.37</v>
      </c>
      <c r="AD78" s="1">
        <v>448.5</v>
      </c>
      <c r="AE78" s="1">
        <v>0</v>
      </c>
      <c r="AF78" s="1">
        <v>0</v>
      </c>
      <c r="AG78" s="1">
        <v>195</v>
      </c>
      <c r="AH78" s="1">
        <v>0</v>
      </c>
      <c r="AI78" s="1">
        <v>1213.71</v>
      </c>
      <c r="AJ78" s="1">
        <v>3787</v>
      </c>
      <c r="AK78" s="1">
        <v>0</v>
      </c>
      <c r="AL78" s="1">
        <v>0</v>
      </c>
    </row>
    <row r="79" spans="1:38" x14ac:dyDescent="0.2">
      <c r="A79" s="2" t="s">
        <v>153</v>
      </c>
      <c r="B79" s="1" t="s">
        <v>154</v>
      </c>
      <c r="C79" s="1">
        <v>3750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708</v>
      </c>
      <c r="J79" s="1">
        <v>898.1</v>
      </c>
      <c r="K79" s="1">
        <v>187.5</v>
      </c>
      <c r="L79" s="1">
        <v>0</v>
      </c>
      <c r="M79" s="1">
        <v>0</v>
      </c>
      <c r="N79" s="1">
        <v>0</v>
      </c>
      <c r="O79" s="1">
        <v>0</v>
      </c>
      <c r="P79" s="1">
        <v>4835.6000000000004</v>
      </c>
      <c r="Q79" s="1">
        <v>0</v>
      </c>
      <c r="R79" s="1">
        <v>0</v>
      </c>
      <c r="S79" s="1">
        <v>251.54</v>
      </c>
      <c r="T79" s="1">
        <v>0</v>
      </c>
      <c r="U79" s="1">
        <v>251.54</v>
      </c>
      <c r="V79" s="1">
        <v>0</v>
      </c>
      <c r="W79" s="1">
        <v>187.5</v>
      </c>
      <c r="X79" s="1">
        <v>0</v>
      </c>
      <c r="Y79" s="1">
        <v>0</v>
      </c>
      <c r="Z79" s="1">
        <v>0.01</v>
      </c>
      <c r="AA79" s="1">
        <v>0</v>
      </c>
      <c r="AB79" s="1">
        <v>0</v>
      </c>
      <c r="AC79" s="1">
        <v>0</v>
      </c>
      <c r="AD79" s="1">
        <v>431.25</v>
      </c>
      <c r="AE79" s="1">
        <v>0</v>
      </c>
      <c r="AF79" s="1">
        <v>0</v>
      </c>
      <c r="AG79" s="1">
        <v>187.5</v>
      </c>
      <c r="AH79" s="1">
        <v>0</v>
      </c>
      <c r="AI79" s="1">
        <v>1057.8</v>
      </c>
      <c r="AJ79" s="1">
        <v>3777.8</v>
      </c>
      <c r="AK79" s="1">
        <v>0</v>
      </c>
      <c r="AL79" s="1">
        <v>0</v>
      </c>
    </row>
    <row r="80" spans="1:38" x14ac:dyDescent="0.2">
      <c r="A80" s="2" t="s">
        <v>155</v>
      </c>
      <c r="B80" s="1" t="s">
        <v>156</v>
      </c>
      <c r="C80" s="1">
        <v>3750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708</v>
      </c>
      <c r="J80" s="1">
        <v>898.1</v>
      </c>
      <c r="K80" s="1">
        <v>187.5</v>
      </c>
      <c r="L80" s="1">
        <v>0</v>
      </c>
      <c r="M80" s="1">
        <v>0</v>
      </c>
      <c r="N80" s="1">
        <v>0</v>
      </c>
      <c r="O80" s="1">
        <v>0</v>
      </c>
      <c r="P80" s="1">
        <v>4835.6000000000004</v>
      </c>
      <c r="Q80" s="1">
        <v>0</v>
      </c>
      <c r="R80" s="1">
        <v>0</v>
      </c>
      <c r="S80" s="1">
        <v>251.54</v>
      </c>
      <c r="T80" s="1">
        <v>0</v>
      </c>
      <c r="U80" s="1">
        <v>251.54</v>
      </c>
      <c r="V80" s="1">
        <v>0</v>
      </c>
      <c r="W80" s="1">
        <v>187.5</v>
      </c>
      <c r="X80" s="1">
        <v>0</v>
      </c>
      <c r="Y80" s="1">
        <v>0</v>
      </c>
      <c r="Z80" s="1">
        <v>0.04</v>
      </c>
      <c r="AA80" s="1">
        <v>0</v>
      </c>
      <c r="AB80" s="1">
        <v>0</v>
      </c>
      <c r="AC80" s="1">
        <v>0</v>
      </c>
      <c r="AD80" s="1">
        <v>431.25</v>
      </c>
      <c r="AE80" s="1">
        <v>459.97</v>
      </c>
      <c r="AF80" s="1">
        <v>0</v>
      </c>
      <c r="AG80" s="1">
        <v>187.5</v>
      </c>
      <c r="AH80" s="1">
        <v>0</v>
      </c>
      <c r="AI80" s="1">
        <v>1517.8</v>
      </c>
      <c r="AJ80" s="1">
        <v>3317.8</v>
      </c>
      <c r="AK80" s="1">
        <v>0</v>
      </c>
      <c r="AL80" s="1">
        <v>0</v>
      </c>
    </row>
    <row r="81" spans="1:38" s="5" customFormat="1" x14ac:dyDescent="0.2">
      <c r="A81" s="15" t="s">
        <v>77</v>
      </c>
      <c r="C81" s="5" t="s">
        <v>78</v>
      </c>
      <c r="D81" s="5" t="s">
        <v>78</v>
      </c>
      <c r="E81" s="5" t="s">
        <v>78</v>
      </c>
      <c r="F81" s="5" t="s">
        <v>78</v>
      </c>
      <c r="G81" s="5" t="s">
        <v>78</v>
      </c>
      <c r="H81" s="5" t="s">
        <v>78</v>
      </c>
      <c r="I81" s="5" t="s">
        <v>78</v>
      </c>
      <c r="J81" s="5" t="s">
        <v>78</v>
      </c>
      <c r="K81" s="5" t="s">
        <v>78</v>
      </c>
      <c r="L81" s="5" t="s">
        <v>78</v>
      </c>
      <c r="M81" s="5" t="s">
        <v>78</v>
      </c>
      <c r="N81" s="5" t="s">
        <v>78</v>
      </c>
      <c r="O81" s="5" t="s">
        <v>78</v>
      </c>
      <c r="P81" s="5" t="s">
        <v>78</v>
      </c>
      <c r="Q81" s="5" t="s">
        <v>78</v>
      </c>
      <c r="R81" s="5" t="s">
        <v>78</v>
      </c>
      <c r="S81" s="5" t="s">
        <v>78</v>
      </c>
      <c r="T81" s="5" t="s">
        <v>78</v>
      </c>
      <c r="U81" s="5" t="s">
        <v>78</v>
      </c>
      <c r="V81" s="5" t="s">
        <v>78</v>
      </c>
      <c r="W81" s="5" t="s">
        <v>78</v>
      </c>
      <c r="X81" s="5" t="s">
        <v>78</v>
      </c>
      <c r="Y81" s="5" t="s">
        <v>78</v>
      </c>
      <c r="Z81" s="5" t="s">
        <v>78</v>
      </c>
      <c r="AA81" s="5" t="s">
        <v>78</v>
      </c>
      <c r="AB81" s="5" t="s">
        <v>78</v>
      </c>
      <c r="AC81" s="5" t="s">
        <v>78</v>
      </c>
      <c r="AD81" s="5" t="s">
        <v>78</v>
      </c>
      <c r="AE81" s="5" t="s">
        <v>78</v>
      </c>
      <c r="AF81" s="5" t="s">
        <v>78</v>
      </c>
      <c r="AG81" s="5" t="s">
        <v>78</v>
      </c>
      <c r="AH81" s="5" t="s">
        <v>78</v>
      </c>
      <c r="AI81" s="5" t="s">
        <v>78</v>
      </c>
      <c r="AJ81" s="5" t="s">
        <v>78</v>
      </c>
      <c r="AK81" s="5" t="s">
        <v>78</v>
      </c>
      <c r="AL81" s="5" t="s">
        <v>78</v>
      </c>
    </row>
    <row r="82" spans="1:38" x14ac:dyDescent="0.2">
      <c r="C82" s="16">
        <v>11400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2124</v>
      </c>
      <c r="J82" s="16">
        <v>2701.91</v>
      </c>
      <c r="K82" s="16">
        <v>570</v>
      </c>
      <c r="L82" s="16">
        <v>0</v>
      </c>
      <c r="M82" s="16">
        <v>0</v>
      </c>
      <c r="N82" s="16">
        <v>0</v>
      </c>
      <c r="O82" s="16">
        <v>0</v>
      </c>
      <c r="P82" s="16">
        <v>14671.91</v>
      </c>
      <c r="Q82" s="16">
        <v>0</v>
      </c>
      <c r="R82" s="16">
        <v>0</v>
      </c>
      <c r="S82" s="16">
        <v>770.94</v>
      </c>
      <c r="T82" s="16">
        <v>0</v>
      </c>
      <c r="U82" s="16">
        <v>770.94</v>
      </c>
      <c r="V82" s="16">
        <v>0</v>
      </c>
      <c r="W82" s="16">
        <v>570</v>
      </c>
      <c r="X82" s="16">
        <v>0</v>
      </c>
      <c r="Y82" s="16">
        <v>0</v>
      </c>
      <c r="Z82" s="16">
        <v>0.03</v>
      </c>
      <c r="AA82" s="16">
        <v>107.37</v>
      </c>
      <c r="AB82" s="16">
        <v>-107.37</v>
      </c>
      <c r="AC82" s="16">
        <v>107.37</v>
      </c>
      <c r="AD82" s="16">
        <v>1311</v>
      </c>
      <c r="AE82" s="16">
        <v>459.97</v>
      </c>
      <c r="AF82" s="16">
        <v>0</v>
      </c>
      <c r="AG82" s="16">
        <v>570</v>
      </c>
      <c r="AH82" s="16">
        <v>0</v>
      </c>
      <c r="AI82" s="16">
        <v>3789.31</v>
      </c>
      <c r="AJ82" s="16">
        <v>10882.6</v>
      </c>
      <c r="AK82" s="16">
        <v>0</v>
      </c>
      <c r="AL82" s="16">
        <v>0</v>
      </c>
    </row>
    <row r="84" spans="1:38" x14ac:dyDescent="0.2">
      <c r="A84" s="12" t="s">
        <v>157</v>
      </c>
    </row>
    <row r="85" spans="1:38" x14ac:dyDescent="0.2">
      <c r="A85" s="2" t="s">
        <v>158</v>
      </c>
      <c r="B85" s="1" t="s">
        <v>159</v>
      </c>
      <c r="C85" s="1">
        <v>3795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708</v>
      </c>
      <c r="J85" s="1">
        <v>900.39</v>
      </c>
      <c r="K85" s="1">
        <v>189.75</v>
      </c>
      <c r="L85" s="1">
        <v>0</v>
      </c>
      <c r="M85" s="1">
        <v>0</v>
      </c>
      <c r="N85" s="1">
        <v>0</v>
      </c>
      <c r="O85" s="1">
        <v>0</v>
      </c>
      <c r="P85" s="1">
        <v>4885.1400000000003</v>
      </c>
      <c r="Q85" s="1">
        <v>0</v>
      </c>
      <c r="R85" s="1">
        <v>0</v>
      </c>
      <c r="S85" s="1">
        <v>256.43</v>
      </c>
      <c r="T85" s="1">
        <v>0</v>
      </c>
      <c r="U85" s="1">
        <v>256.43</v>
      </c>
      <c r="V85" s="1">
        <v>0</v>
      </c>
      <c r="W85" s="1">
        <v>189.75</v>
      </c>
      <c r="X85" s="1">
        <v>0</v>
      </c>
      <c r="Y85" s="1">
        <v>0</v>
      </c>
      <c r="Z85" s="1">
        <v>-0.02</v>
      </c>
      <c r="AA85" s="1">
        <v>0</v>
      </c>
      <c r="AB85" s="1">
        <v>0</v>
      </c>
      <c r="AC85" s="1">
        <v>0</v>
      </c>
      <c r="AD85" s="1">
        <v>436.43</v>
      </c>
      <c r="AE85" s="1">
        <v>0</v>
      </c>
      <c r="AF85" s="1">
        <v>0</v>
      </c>
      <c r="AG85" s="1">
        <v>189.75</v>
      </c>
      <c r="AH85" s="1">
        <v>0</v>
      </c>
      <c r="AI85" s="1">
        <v>1072.3399999999999</v>
      </c>
      <c r="AJ85" s="1">
        <v>3812.8</v>
      </c>
      <c r="AK85" s="1">
        <v>0</v>
      </c>
      <c r="AL85" s="1">
        <v>0</v>
      </c>
    </row>
    <row r="86" spans="1:38" x14ac:dyDescent="0.2">
      <c r="A86" s="2" t="s">
        <v>160</v>
      </c>
      <c r="B86" s="1" t="s">
        <v>161</v>
      </c>
      <c r="C86" s="1">
        <v>3750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708</v>
      </c>
      <c r="J86" s="1">
        <v>898.1</v>
      </c>
      <c r="K86" s="1">
        <v>187.5</v>
      </c>
      <c r="L86" s="1">
        <v>0</v>
      </c>
      <c r="M86" s="1">
        <v>0</v>
      </c>
      <c r="N86" s="1">
        <v>0</v>
      </c>
      <c r="O86" s="1">
        <v>0</v>
      </c>
      <c r="P86" s="1">
        <v>4835.6000000000004</v>
      </c>
      <c r="Q86" s="1">
        <v>0</v>
      </c>
      <c r="R86" s="1">
        <v>0</v>
      </c>
      <c r="S86" s="1">
        <v>251.54</v>
      </c>
      <c r="T86" s="1">
        <v>0</v>
      </c>
      <c r="U86" s="1">
        <v>251.54</v>
      </c>
      <c r="V86" s="1">
        <v>0</v>
      </c>
      <c r="W86" s="1">
        <v>187.5</v>
      </c>
      <c r="X86" s="1">
        <v>0</v>
      </c>
      <c r="Y86" s="1">
        <v>0</v>
      </c>
      <c r="Z86" s="1">
        <v>0.01</v>
      </c>
      <c r="AA86" s="1">
        <v>0</v>
      </c>
      <c r="AB86" s="1">
        <v>0</v>
      </c>
      <c r="AC86" s="1">
        <v>0</v>
      </c>
      <c r="AD86" s="1">
        <v>431.25</v>
      </c>
      <c r="AE86" s="1">
        <v>0</v>
      </c>
      <c r="AF86" s="1">
        <v>0</v>
      </c>
      <c r="AG86" s="1">
        <v>187.5</v>
      </c>
      <c r="AH86" s="1">
        <v>0</v>
      </c>
      <c r="AI86" s="1">
        <v>1057.8</v>
      </c>
      <c r="AJ86" s="1">
        <v>3777.8</v>
      </c>
      <c r="AK86" s="1">
        <v>0</v>
      </c>
      <c r="AL86" s="1">
        <v>0</v>
      </c>
    </row>
    <row r="87" spans="1:38" s="5" customFormat="1" x14ac:dyDescent="0.2">
      <c r="A87" s="15" t="s">
        <v>77</v>
      </c>
      <c r="C87" s="5" t="s">
        <v>78</v>
      </c>
      <c r="D87" s="5" t="s">
        <v>78</v>
      </c>
      <c r="E87" s="5" t="s">
        <v>78</v>
      </c>
      <c r="F87" s="5" t="s">
        <v>78</v>
      </c>
      <c r="G87" s="5" t="s">
        <v>78</v>
      </c>
      <c r="H87" s="5" t="s">
        <v>78</v>
      </c>
      <c r="I87" s="5" t="s">
        <v>78</v>
      </c>
      <c r="J87" s="5" t="s">
        <v>78</v>
      </c>
      <c r="K87" s="5" t="s">
        <v>78</v>
      </c>
      <c r="L87" s="5" t="s">
        <v>78</v>
      </c>
      <c r="M87" s="5" t="s">
        <v>78</v>
      </c>
      <c r="N87" s="5" t="s">
        <v>78</v>
      </c>
      <c r="O87" s="5" t="s">
        <v>78</v>
      </c>
      <c r="P87" s="5" t="s">
        <v>78</v>
      </c>
      <c r="Q87" s="5" t="s">
        <v>78</v>
      </c>
      <c r="R87" s="5" t="s">
        <v>78</v>
      </c>
      <c r="S87" s="5" t="s">
        <v>78</v>
      </c>
      <c r="T87" s="5" t="s">
        <v>78</v>
      </c>
      <c r="U87" s="5" t="s">
        <v>78</v>
      </c>
      <c r="V87" s="5" t="s">
        <v>78</v>
      </c>
      <c r="W87" s="5" t="s">
        <v>78</v>
      </c>
      <c r="X87" s="5" t="s">
        <v>78</v>
      </c>
      <c r="Y87" s="5" t="s">
        <v>78</v>
      </c>
      <c r="Z87" s="5" t="s">
        <v>78</v>
      </c>
      <c r="AA87" s="5" t="s">
        <v>78</v>
      </c>
      <c r="AB87" s="5" t="s">
        <v>78</v>
      </c>
      <c r="AC87" s="5" t="s">
        <v>78</v>
      </c>
      <c r="AD87" s="5" t="s">
        <v>78</v>
      </c>
      <c r="AE87" s="5" t="s">
        <v>78</v>
      </c>
      <c r="AF87" s="5" t="s">
        <v>78</v>
      </c>
      <c r="AG87" s="5" t="s">
        <v>78</v>
      </c>
      <c r="AH87" s="5" t="s">
        <v>78</v>
      </c>
      <c r="AI87" s="5" t="s">
        <v>78</v>
      </c>
      <c r="AJ87" s="5" t="s">
        <v>78</v>
      </c>
      <c r="AK87" s="5" t="s">
        <v>78</v>
      </c>
      <c r="AL87" s="5" t="s">
        <v>78</v>
      </c>
    </row>
    <row r="88" spans="1:38" x14ac:dyDescent="0.2">
      <c r="C88" s="16">
        <v>7545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1416</v>
      </c>
      <c r="J88" s="16">
        <v>1798.49</v>
      </c>
      <c r="K88" s="16">
        <v>377.25</v>
      </c>
      <c r="L88" s="16">
        <v>0</v>
      </c>
      <c r="M88" s="16">
        <v>0</v>
      </c>
      <c r="N88" s="16">
        <v>0</v>
      </c>
      <c r="O88" s="16">
        <v>0</v>
      </c>
      <c r="P88" s="16">
        <v>9720.74</v>
      </c>
      <c r="Q88" s="16">
        <v>0</v>
      </c>
      <c r="R88" s="16">
        <v>0</v>
      </c>
      <c r="S88" s="16">
        <v>507.97</v>
      </c>
      <c r="T88" s="16">
        <v>0</v>
      </c>
      <c r="U88" s="16">
        <v>507.97</v>
      </c>
      <c r="V88" s="16">
        <v>0</v>
      </c>
      <c r="W88" s="16">
        <v>377.25</v>
      </c>
      <c r="X88" s="16">
        <v>0</v>
      </c>
      <c r="Y88" s="16">
        <v>0</v>
      </c>
      <c r="Z88" s="16">
        <v>-0.01</v>
      </c>
      <c r="AA88" s="16">
        <v>0</v>
      </c>
      <c r="AB88" s="16">
        <v>0</v>
      </c>
      <c r="AC88" s="16">
        <v>0</v>
      </c>
      <c r="AD88" s="16">
        <v>867.68</v>
      </c>
      <c r="AE88" s="16">
        <v>0</v>
      </c>
      <c r="AF88" s="16">
        <v>0</v>
      </c>
      <c r="AG88" s="16">
        <v>377.25</v>
      </c>
      <c r="AH88" s="16">
        <v>0</v>
      </c>
      <c r="AI88" s="16">
        <v>2130.14</v>
      </c>
      <c r="AJ88" s="16">
        <v>7590.6</v>
      </c>
      <c r="AK88" s="16">
        <v>0</v>
      </c>
      <c r="AL88" s="16">
        <v>0</v>
      </c>
    </row>
    <row r="90" spans="1:38" x14ac:dyDescent="0.2">
      <c r="A90" s="12" t="s">
        <v>162</v>
      </c>
    </row>
    <row r="91" spans="1:38" x14ac:dyDescent="0.2">
      <c r="A91" s="2" t="s">
        <v>163</v>
      </c>
      <c r="B91" s="1" t="s">
        <v>164</v>
      </c>
      <c r="C91" s="1">
        <v>3900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708</v>
      </c>
      <c r="J91" s="1">
        <v>905.71</v>
      </c>
      <c r="K91" s="1">
        <v>195</v>
      </c>
      <c r="L91" s="1">
        <v>0</v>
      </c>
      <c r="M91" s="1">
        <v>0</v>
      </c>
      <c r="N91" s="1">
        <v>0</v>
      </c>
      <c r="O91" s="1">
        <v>0</v>
      </c>
      <c r="P91" s="1">
        <v>5000.71</v>
      </c>
      <c r="Q91" s="1">
        <v>0</v>
      </c>
      <c r="R91" s="1">
        <v>0</v>
      </c>
      <c r="S91" s="1">
        <v>267.86</v>
      </c>
      <c r="T91" s="1">
        <v>0</v>
      </c>
      <c r="U91" s="1">
        <v>267.86</v>
      </c>
      <c r="V91" s="1">
        <v>0</v>
      </c>
      <c r="W91" s="1">
        <v>195</v>
      </c>
      <c r="X91" s="1">
        <v>0</v>
      </c>
      <c r="Y91" s="1">
        <v>0</v>
      </c>
      <c r="Z91" s="1">
        <v>-0.05</v>
      </c>
      <c r="AA91" s="1">
        <v>0</v>
      </c>
      <c r="AB91" s="1">
        <v>0</v>
      </c>
      <c r="AC91" s="1">
        <v>0</v>
      </c>
      <c r="AD91" s="1">
        <v>448.5</v>
      </c>
      <c r="AE91" s="1">
        <v>0</v>
      </c>
      <c r="AF91" s="1">
        <v>0</v>
      </c>
      <c r="AG91" s="1">
        <v>195</v>
      </c>
      <c r="AH91" s="1">
        <v>0</v>
      </c>
      <c r="AI91" s="1">
        <v>1106.31</v>
      </c>
      <c r="AJ91" s="1">
        <v>3894.4</v>
      </c>
      <c r="AK91" s="1">
        <v>0</v>
      </c>
      <c r="AL91" s="1">
        <v>0</v>
      </c>
    </row>
    <row r="92" spans="1:38" x14ac:dyDescent="0.2">
      <c r="A92" s="2" t="s">
        <v>165</v>
      </c>
      <c r="B92" s="1" t="s">
        <v>166</v>
      </c>
      <c r="C92" s="1">
        <v>3750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708</v>
      </c>
      <c r="J92" s="1">
        <v>898.1</v>
      </c>
      <c r="K92" s="1">
        <v>187.5</v>
      </c>
      <c r="L92" s="1">
        <v>0</v>
      </c>
      <c r="M92" s="1">
        <v>0</v>
      </c>
      <c r="N92" s="1">
        <v>0</v>
      </c>
      <c r="O92" s="1">
        <v>0</v>
      </c>
      <c r="P92" s="1">
        <v>4835.6000000000004</v>
      </c>
      <c r="Q92" s="1">
        <v>0</v>
      </c>
      <c r="R92" s="1">
        <v>0</v>
      </c>
      <c r="S92" s="1">
        <v>251.54</v>
      </c>
      <c r="T92" s="1">
        <v>0</v>
      </c>
      <c r="U92" s="1">
        <v>251.54</v>
      </c>
      <c r="V92" s="1">
        <v>0</v>
      </c>
      <c r="W92" s="1">
        <v>187.5</v>
      </c>
      <c r="X92" s="1">
        <v>0</v>
      </c>
      <c r="Y92" s="1">
        <v>0</v>
      </c>
      <c r="Z92" s="1">
        <v>0.01</v>
      </c>
      <c r="AA92" s="1">
        <v>0</v>
      </c>
      <c r="AB92" s="1">
        <v>0</v>
      </c>
      <c r="AC92" s="1">
        <v>0</v>
      </c>
      <c r="AD92" s="1">
        <v>431.25</v>
      </c>
      <c r="AE92" s="1">
        <v>0</v>
      </c>
      <c r="AF92" s="1">
        <v>0</v>
      </c>
      <c r="AG92" s="1">
        <v>187.5</v>
      </c>
      <c r="AH92" s="1">
        <v>0</v>
      </c>
      <c r="AI92" s="1">
        <v>1057.8</v>
      </c>
      <c r="AJ92" s="1">
        <v>3777.8</v>
      </c>
      <c r="AK92" s="1">
        <v>0</v>
      </c>
      <c r="AL92" s="1">
        <v>0</v>
      </c>
    </row>
    <row r="93" spans="1:38" s="5" customFormat="1" x14ac:dyDescent="0.2">
      <c r="A93" s="15" t="s">
        <v>77</v>
      </c>
      <c r="C93" s="5" t="s">
        <v>78</v>
      </c>
      <c r="D93" s="5" t="s">
        <v>78</v>
      </c>
      <c r="E93" s="5" t="s">
        <v>78</v>
      </c>
      <c r="F93" s="5" t="s">
        <v>78</v>
      </c>
      <c r="G93" s="5" t="s">
        <v>78</v>
      </c>
      <c r="H93" s="5" t="s">
        <v>78</v>
      </c>
      <c r="I93" s="5" t="s">
        <v>78</v>
      </c>
      <c r="J93" s="5" t="s">
        <v>78</v>
      </c>
      <c r="K93" s="5" t="s">
        <v>78</v>
      </c>
      <c r="L93" s="5" t="s">
        <v>78</v>
      </c>
      <c r="M93" s="5" t="s">
        <v>78</v>
      </c>
      <c r="N93" s="5" t="s">
        <v>78</v>
      </c>
      <c r="O93" s="5" t="s">
        <v>78</v>
      </c>
      <c r="P93" s="5" t="s">
        <v>78</v>
      </c>
      <c r="Q93" s="5" t="s">
        <v>78</v>
      </c>
      <c r="R93" s="5" t="s">
        <v>78</v>
      </c>
      <c r="S93" s="5" t="s">
        <v>78</v>
      </c>
      <c r="T93" s="5" t="s">
        <v>78</v>
      </c>
      <c r="U93" s="5" t="s">
        <v>78</v>
      </c>
      <c r="V93" s="5" t="s">
        <v>78</v>
      </c>
      <c r="W93" s="5" t="s">
        <v>78</v>
      </c>
      <c r="X93" s="5" t="s">
        <v>78</v>
      </c>
      <c r="Y93" s="5" t="s">
        <v>78</v>
      </c>
      <c r="Z93" s="5" t="s">
        <v>78</v>
      </c>
      <c r="AA93" s="5" t="s">
        <v>78</v>
      </c>
      <c r="AB93" s="5" t="s">
        <v>78</v>
      </c>
      <c r="AC93" s="5" t="s">
        <v>78</v>
      </c>
      <c r="AD93" s="5" t="s">
        <v>78</v>
      </c>
      <c r="AE93" s="5" t="s">
        <v>78</v>
      </c>
      <c r="AF93" s="5" t="s">
        <v>78</v>
      </c>
      <c r="AG93" s="5" t="s">
        <v>78</v>
      </c>
      <c r="AH93" s="5" t="s">
        <v>78</v>
      </c>
      <c r="AI93" s="5" t="s">
        <v>78</v>
      </c>
      <c r="AJ93" s="5" t="s">
        <v>78</v>
      </c>
      <c r="AK93" s="5" t="s">
        <v>78</v>
      </c>
      <c r="AL93" s="5" t="s">
        <v>78</v>
      </c>
    </row>
    <row r="94" spans="1:38" x14ac:dyDescent="0.2">
      <c r="C94" s="16">
        <v>7650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1416</v>
      </c>
      <c r="J94" s="16">
        <v>1803.81</v>
      </c>
      <c r="K94" s="16">
        <v>382.5</v>
      </c>
      <c r="L94" s="16">
        <v>0</v>
      </c>
      <c r="M94" s="16">
        <v>0</v>
      </c>
      <c r="N94" s="16">
        <v>0</v>
      </c>
      <c r="O94" s="16">
        <v>0</v>
      </c>
      <c r="P94" s="16">
        <v>9836.31</v>
      </c>
      <c r="Q94" s="16">
        <v>0</v>
      </c>
      <c r="R94" s="16">
        <v>0</v>
      </c>
      <c r="S94" s="16">
        <v>519.4</v>
      </c>
      <c r="T94" s="16">
        <v>0</v>
      </c>
      <c r="U94" s="16">
        <v>519.4</v>
      </c>
      <c r="V94" s="16">
        <v>0</v>
      </c>
      <c r="W94" s="16">
        <v>382.5</v>
      </c>
      <c r="X94" s="16">
        <v>0</v>
      </c>
      <c r="Y94" s="16">
        <v>0</v>
      </c>
      <c r="Z94" s="16">
        <v>-0.04</v>
      </c>
      <c r="AA94" s="16">
        <v>0</v>
      </c>
      <c r="AB94" s="16">
        <v>0</v>
      </c>
      <c r="AC94" s="16">
        <v>0</v>
      </c>
      <c r="AD94" s="16">
        <v>879.75</v>
      </c>
      <c r="AE94" s="16">
        <v>0</v>
      </c>
      <c r="AF94" s="16">
        <v>0</v>
      </c>
      <c r="AG94" s="16">
        <v>382.5</v>
      </c>
      <c r="AH94" s="16">
        <v>0</v>
      </c>
      <c r="AI94" s="16">
        <v>2164.11</v>
      </c>
      <c r="AJ94" s="16">
        <v>7672.2</v>
      </c>
      <c r="AK94" s="16">
        <v>0</v>
      </c>
      <c r="AL94" s="16">
        <v>0</v>
      </c>
    </row>
    <row r="96" spans="1:38" x14ac:dyDescent="0.2">
      <c r="A96" s="12" t="s">
        <v>167</v>
      </c>
    </row>
    <row r="97" spans="1:38" x14ac:dyDescent="0.2">
      <c r="A97" s="2" t="s">
        <v>168</v>
      </c>
      <c r="B97" s="1" t="s">
        <v>169</v>
      </c>
      <c r="C97" s="1">
        <v>3750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708</v>
      </c>
      <c r="J97" s="1">
        <v>898.1</v>
      </c>
      <c r="K97" s="1">
        <v>187.5</v>
      </c>
      <c r="L97" s="1">
        <v>0</v>
      </c>
      <c r="M97" s="1">
        <v>0</v>
      </c>
      <c r="N97" s="1">
        <v>0</v>
      </c>
      <c r="O97" s="1">
        <v>0</v>
      </c>
      <c r="P97" s="1">
        <v>4835.6000000000004</v>
      </c>
      <c r="Q97" s="1">
        <v>0</v>
      </c>
      <c r="R97" s="1">
        <v>0</v>
      </c>
      <c r="S97" s="1">
        <v>251.54</v>
      </c>
      <c r="T97" s="1">
        <v>0</v>
      </c>
      <c r="U97" s="1">
        <v>251.54</v>
      </c>
      <c r="V97" s="1">
        <v>0</v>
      </c>
      <c r="W97" s="1">
        <v>187.5</v>
      </c>
      <c r="X97" s="1">
        <v>0</v>
      </c>
      <c r="Y97" s="1">
        <v>0</v>
      </c>
      <c r="Z97" s="1">
        <v>0.01</v>
      </c>
      <c r="AA97" s="1">
        <v>0</v>
      </c>
      <c r="AB97" s="1">
        <v>0</v>
      </c>
      <c r="AC97" s="1">
        <v>0</v>
      </c>
      <c r="AD97" s="1">
        <v>431.25</v>
      </c>
      <c r="AE97" s="1">
        <v>643</v>
      </c>
      <c r="AF97" s="1">
        <v>0</v>
      </c>
      <c r="AG97" s="1">
        <v>187.5</v>
      </c>
      <c r="AH97" s="1">
        <v>0</v>
      </c>
      <c r="AI97" s="1">
        <v>1700.8</v>
      </c>
      <c r="AJ97" s="1">
        <v>3134.8</v>
      </c>
      <c r="AK97" s="1">
        <v>0</v>
      </c>
      <c r="AL97" s="1">
        <v>0</v>
      </c>
    </row>
    <row r="98" spans="1:38" x14ac:dyDescent="0.2">
      <c r="A98" s="2" t="s">
        <v>170</v>
      </c>
      <c r="B98" s="1" t="s">
        <v>171</v>
      </c>
      <c r="C98" s="1">
        <v>3795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708</v>
      </c>
      <c r="J98" s="1">
        <v>900.39</v>
      </c>
      <c r="K98" s="1">
        <v>189.75</v>
      </c>
      <c r="L98" s="1">
        <v>0</v>
      </c>
      <c r="M98" s="1">
        <v>0</v>
      </c>
      <c r="N98" s="1">
        <v>0</v>
      </c>
      <c r="O98" s="1">
        <v>0</v>
      </c>
      <c r="P98" s="1">
        <v>4885.1400000000003</v>
      </c>
      <c r="Q98" s="1">
        <v>0</v>
      </c>
      <c r="R98" s="1">
        <v>0</v>
      </c>
      <c r="S98" s="1">
        <v>256.43</v>
      </c>
      <c r="T98" s="1">
        <v>0</v>
      </c>
      <c r="U98" s="1">
        <v>256.43</v>
      </c>
      <c r="V98" s="1">
        <v>0</v>
      </c>
      <c r="W98" s="1">
        <v>189.75</v>
      </c>
      <c r="X98" s="1">
        <v>0</v>
      </c>
      <c r="Y98" s="1">
        <v>0</v>
      </c>
      <c r="Z98" s="1">
        <v>-0.02</v>
      </c>
      <c r="AA98" s="1">
        <v>0</v>
      </c>
      <c r="AB98" s="1">
        <v>0</v>
      </c>
      <c r="AC98" s="1">
        <v>0</v>
      </c>
      <c r="AD98" s="1">
        <v>436.43</v>
      </c>
      <c r="AE98" s="1">
        <v>0</v>
      </c>
      <c r="AF98" s="1">
        <v>0</v>
      </c>
      <c r="AG98" s="1">
        <v>189.75</v>
      </c>
      <c r="AH98" s="1">
        <v>0</v>
      </c>
      <c r="AI98" s="1">
        <v>1072.3399999999999</v>
      </c>
      <c r="AJ98" s="1">
        <v>3812.8</v>
      </c>
      <c r="AK98" s="1">
        <v>0</v>
      </c>
      <c r="AL98" s="1">
        <v>0</v>
      </c>
    </row>
    <row r="99" spans="1:38" s="5" customFormat="1" x14ac:dyDescent="0.2">
      <c r="A99" s="15" t="s">
        <v>77</v>
      </c>
      <c r="C99" s="5" t="s">
        <v>78</v>
      </c>
      <c r="D99" s="5" t="s">
        <v>78</v>
      </c>
      <c r="E99" s="5" t="s">
        <v>78</v>
      </c>
      <c r="F99" s="5" t="s">
        <v>78</v>
      </c>
      <c r="G99" s="5" t="s">
        <v>78</v>
      </c>
      <c r="H99" s="5" t="s">
        <v>78</v>
      </c>
      <c r="I99" s="5" t="s">
        <v>78</v>
      </c>
      <c r="J99" s="5" t="s">
        <v>78</v>
      </c>
      <c r="K99" s="5" t="s">
        <v>78</v>
      </c>
      <c r="L99" s="5" t="s">
        <v>78</v>
      </c>
      <c r="M99" s="5" t="s">
        <v>78</v>
      </c>
      <c r="N99" s="5" t="s">
        <v>78</v>
      </c>
      <c r="O99" s="5" t="s">
        <v>78</v>
      </c>
      <c r="P99" s="5" t="s">
        <v>78</v>
      </c>
      <c r="Q99" s="5" t="s">
        <v>78</v>
      </c>
      <c r="R99" s="5" t="s">
        <v>78</v>
      </c>
      <c r="S99" s="5" t="s">
        <v>78</v>
      </c>
      <c r="T99" s="5" t="s">
        <v>78</v>
      </c>
      <c r="U99" s="5" t="s">
        <v>78</v>
      </c>
      <c r="V99" s="5" t="s">
        <v>78</v>
      </c>
      <c r="W99" s="5" t="s">
        <v>78</v>
      </c>
      <c r="X99" s="5" t="s">
        <v>78</v>
      </c>
      <c r="Y99" s="5" t="s">
        <v>78</v>
      </c>
      <c r="Z99" s="5" t="s">
        <v>78</v>
      </c>
      <c r="AA99" s="5" t="s">
        <v>78</v>
      </c>
      <c r="AB99" s="5" t="s">
        <v>78</v>
      </c>
      <c r="AC99" s="5" t="s">
        <v>78</v>
      </c>
      <c r="AD99" s="5" t="s">
        <v>78</v>
      </c>
      <c r="AE99" s="5" t="s">
        <v>78</v>
      </c>
      <c r="AF99" s="5" t="s">
        <v>78</v>
      </c>
      <c r="AG99" s="5" t="s">
        <v>78</v>
      </c>
      <c r="AH99" s="5" t="s">
        <v>78</v>
      </c>
      <c r="AI99" s="5" t="s">
        <v>78</v>
      </c>
      <c r="AJ99" s="5" t="s">
        <v>78</v>
      </c>
      <c r="AK99" s="5" t="s">
        <v>78</v>
      </c>
      <c r="AL99" s="5" t="s">
        <v>78</v>
      </c>
    </row>
    <row r="100" spans="1:38" x14ac:dyDescent="0.2">
      <c r="C100" s="16">
        <v>7545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1416</v>
      </c>
      <c r="J100" s="16">
        <v>1798.49</v>
      </c>
      <c r="K100" s="16">
        <v>377.25</v>
      </c>
      <c r="L100" s="16">
        <v>0</v>
      </c>
      <c r="M100" s="16">
        <v>0</v>
      </c>
      <c r="N100" s="16">
        <v>0</v>
      </c>
      <c r="O100" s="16">
        <v>0</v>
      </c>
      <c r="P100" s="16">
        <v>9720.74</v>
      </c>
      <c r="Q100" s="16">
        <v>0</v>
      </c>
      <c r="R100" s="16">
        <v>0</v>
      </c>
      <c r="S100" s="16">
        <v>507.97</v>
      </c>
      <c r="T100" s="16">
        <v>0</v>
      </c>
      <c r="U100" s="16">
        <v>507.97</v>
      </c>
      <c r="V100" s="16">
        <v>0</v>
      </c>
      <c r="W100" s="16">
        <v>377.25</v>
      </c>
      <c r="X100" s="16">
        <v>0</v>
      </c>
      <c r="Y100" s="16">
        <v>0</v>
      </c>
      <c r="Z100" s="16">
        <v>-0.01</v>
      </c>
      <c r="AA100" s="16">
        <v>0</v>
      </c>
      <c r="AB100" s="16">
        <v>0</v>
      </c>
      <c r="AC100" s="16">
        <v>0</v>
      </c>
      <c r="AD100" s="16">
        <v>867.68</v>
      </c>
      <c r="AE100" s="16">
        <v>643</v>
      </c>
      <c r="AF100" s="16">
        <v>0</v>
      </c>
      <c r="AG100" s="16">
        <v>377.25</v>
      </c>
      <c r="AH100" s="16">
        <v>0</v>
      </c>
      <c r="AI100" s="16">
        <v>2773.14</v>
      </c>
      <c r="AJ100" s="16">
        <v>6947.6</v>
      </c>
      <c r="AK100" s="16">
        <v>0</v>
      </c>
      <c r="AL100" s="16">
        <v>0</v>
      </c>
    </row>
    <row r="102" spans="1:38" x14ac:dyDescent="0.2">
      <c r="A102" s="12" t="s">
        <v>172</v>
      </c>
    </row>
    <row r="103" spans="1:38" x14ac:dyDescent="0.2">
      <c r="A103" s="2" t="s">
        <v>173</v>
      </c>
      <c r="B103" s="1" t="s">
        <v>174</v>
      </c>
      <c r="C103" s="1">
        <v>3795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708</v>
      </c>
      <c r="J103" s="1">
        <v>900.39</v>
      </c>
      <c r="K103" s="1">
        <v>189.75</v>
      </c>
      <c r="L103" s="1">
        <v>0</v>
      </c>
      <c r="M103" s="1">
        <v>0</v>
      </c>
      <c r="N103" s="1">
        <v>0</v>
      </c>
      <c r="O103" s="1">
        <v>0</v>
      </c>
      <c r="P103" s="1">
        <v>4885.1400000000003</v>
      </c>
      <c r="Q103" s="1">
        <v>0</v>
      </c>
      <c r="R103" s="1">
        <v>0</v>
      </c>
      <c r="S103" s="1">
        <v>256.43</v>
      </c>
      <c r="T103" s="1">
        <v>0</v>
      </c>
      <c r="U103" s="1">
        <v>256.43</v>
      </c>
      <c r="V103" s="1">
        <v>0</v>
      </c>
      <c r="W103" s="1">
        <v>189.75</v>
      </c>
      <c r="X103" s="1">
        <v>0</v>
      </c>
      <c r="Y103" s="1">
        <v>0</v>
      </c>
      <c r="Z103" s="1">
        <v>-0.02</v>
      </c>
      <c r="AA103" s="1">
        <v>0</v>
      </c>
      <c r="AB103" s="1">
        <v>0</v>
      </c>
      <c r="AC103" s="1">
        <v>0</v>
      </c>
      <c r="AD103" s="1">
        <v>436.43</v>
      </c>
      <c r="AE103" s="1">
        <v>0</v>
      </c>
      <c r="AF103" s="1">
        <v>0</v>
      </c>
      <c r="AG103" s="1">
        <v>189.75</v>
      </c>
      <c r="AH103" s="1">
        <v>0</v>
      </c>
      <c r="AI103" s="1">
        <v>1072.3399999999999</v>
      </c>
      <c r="AJ103" s="1">
        <v>3812.8</v>
      </c>
      <c r="AK103" s="1">
        <v>0</v>
      </c>
      <c r="AL103" s="1">
        <v>0</v>
      </c>
    </row>
    <row r="104" spans="1:38" s="5" customFormat="1" x14ac:dyDescent="0.2">
      <c r="A104" s="15" t="s">
        <v>77</v>
      </c>
      <c r="C104" s="5" t="s">
        <v>78</v>
      </c>
      <c r="D104" s="5" t="s">
        <v>78</v>
      </c>
      <c r="E104" s="5" t="s">
        <v>78</v>
      </c>
      <c r="F104" s="5" t="s">
        <v>78</v>
      </c>
      <c r="G104" s="5" t="s">
        <v>78</v>
      </c>
      <c r="H104" s="5" t="s">
        <v>78</v>
      </c>
      <c r="I104" s="5" t="s">
        <v>78</v>
      </c>
      <c r="J104" s="5" t="s">
        <v>78</v>
      </c>
      <c r="K104" s="5" t="s">
        <v>78</v>
      </c>
      <c r="L104" s="5" t="s">
        <v>78</v>
      </c>
      <c r="M104" s="5" t="s">
        <v>78</v>
      </c>
      <c r="N104" s="5" t="s">
        <v>78</v>
      </c>
      <c r="O104" s="5" t="s">
        <v>78</v>
      </c>
      <c r="P104" s="5" t="s">
        <v>78</v>
      </c>
      <c r="Q104" s="5" t="s">
        <v>78</v>
      </c>
      <c r="R104" s="5" t="s">
        <v>78</v>
      </c>
      <c r="S104" s="5" t="s">
        <v>78</v>
      </c>
      <c r="T104" s="5" t="s">
        <v>78</v>
      </c>
      <c r="U104" s="5" t="s">
        <v>78</v>
      </c>
      <c r="V104" s="5" t="s">
        <v>78</v>
      </c>
      <c r="W104" s="5" t="s">
        <v>78</v>
      </c>
      <c r="X104" s="5" t="s">
        <v>78</v>
      </c>
      <c r="Y104" s="5" t="s">
        <v>78</v>
      </c>
      <c r="Z104" s="5" t="s">
        <v>78</v>
      </c>
      <c r="AA104" s="5" t="s">
        <v>78</v>
      </c>
      <c r="AB104" s="5" t="s">
        <v>78</v>
      </c>
      <c r="AC104" s="5" t="s">
        <v>78</v>
      </c>
      <c r="AD104" s="5" t="s">
        <v>78</v>
      </c>
      <c r="AE104" s="5" t="s">
        <v>78</v>
      </c>
      <c r="AF104" s="5" t="s">
        <v>78</v>
      </c>
      <c r="AG104" s="5" t="s">
        <v>78</v>
      </c>
      <c r="AH104" s="5" t="s">
        <v>78</v>
      </c>
      <c r="AI104" s="5" t="s">
        <v>78</v>
      </c>
      <c r="AJ104" s="5" t="s">
        <v>78</v>
      </c>
      <c r="AK104" s="5" t="s">
        <v>78</v>
      </c>
      <c r="AL104" s="5" t="s">
        <v>78</v>
      </c>
    </row>
    <row r="105" spans="1:38" x14ac:dyDescent="0.2">
      <c r="C105" s="16">
        <v>3795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708</v>
      </c>
      <c r="J105" s="16">
        <v>900.39</v>
      </c>
      <c r="K105" s="16">
        <v>189.75</v>
      </c>
      <c r="L105" s="16">
        <v>0</v>
      </c>
      <c r="M105" s="16">
        <v>0</v>
      </c>
      <c r="N105" s="16">
        <v>0</v>
      </c>
      <c r="O105" s="16">
        <v>0</v>
      </c>
      <c r="P105" s="16">
        <v>4885.1400000000003</v>
      </c>
      <c r="Q105" s="16">
        <v>0</v>
      </c>
      <c r="R105" s="16">
        <v>0</v>
      </c>
      <c r="S105" s="16">
        <v>256.43</v>
      </c>
      <c r="T105" s="16">
        <v>0</v>
      </c>
      <c r="U105" s="16">
        <v>256.43</v>
      </c>
      <c r="V105" s="16">
        <v>0</v>
      </c>
      <c r="W105" s="16">
        <v>189.75</v>
      </c>
      <c r="X105" s="16">
        <v>0</v>
      </c>
      <c r="Y105" s="16">
        <v>0</v>
      </c>
      <c r="Z105" s="16">
        <v>-0.02</v>
      </c>
      <c r="AA105" s="16">
        <v>0</v>
      </c>
      <c r="AB105" s="16">
        <v>0</v>
      </c>
      <c r="AC105" s="16">
        <v>0</v>
      </c>
      <c r="AD105" s="16">
        <v>436.43</v>
      </c>
      <c r="AE105" s="16">
        <v>0</v>
      </c>
      <c r="AF105" s="16">
        <v>0</v>
      </c>
      <c r="AG105" s="16">
        <v>189.75</v>
      </c>
      <c r="AH105" s="16">
        <v>0</v>
      </c>
      <c r="AI105" s="16">
        <v>1072.3399999999999</v>
      </c>
      <c r="AJ105" s="16">
        <v>3812.8</v>
      </c>
      <c r="AK105" s="16">
        <v>0</v>
      </c>
      <c r="AL105" s="16">
        <v>0</v>
      </c>
    </row>
    <row r="107" spans="1:38" x14ac:dyDescent="0.2">
      <c r="A107" s="12" t="s">
        <v>175</v>
      </c>
    </row>
    <row r="108" spans="1:38" x14ac:dyDescent="0.2">
      <c r="A108" s="2" t="s">
        <v>176</v>
      </c>
      <c r="B108" s="1" t="s">
        <v>177</v>
      </c>
      <c r="C108" s="1">
        <v>3795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708</v>
      </c>
      <c r="J108" s="1">
        <v>900.39</v>
      </c>
      <c r="K108" s="1">
        <v>189.75</v>
      </c>
      <c r="L108" s="1">
        <v>0</v>
      </c>
      <c r="M108" s="1">
        <v>0</v>
      </c>
      <c r="N108" s="1">
        <v>0</v>
      </c>
      <c r="O108" s="1">
        <v>0</v>
      </c>
      <c r="P108" s="1">
        <v>4885.1400000000003</v>
      </c>
      <c r="Q108" s="1">
        <v>0</v>
      </c>
      <c r="R108" s="1">
        <v>0</v>
      </c>
      <c r="S108" s="1">
        <v>256.43</v>
      </c>
      <c r="T108" s="1">
        <v>0</v>
      </c>
      <c r="U108" s="1">
        <v>256.43</v>
      </c>
      <c r="V108" s="1">
        <v>0</v>
      </c>
      <c r="W108" s="1">
        <v>189.75</v>
      </c>
      <c r="X108" s="1">
        <v>0</v>
      </c>
      <c r="Y108" s="1">
        <v>0</v>
      </c>
      <c r="Z108" s="1">
        <v>-0.02</v>
      </c>
      <c r="AA108" s="1">
        <v>0</v>
      </c>
      <c r="AB108" s="1">
        <v>0</v>
      </c>
      <c r="AC108" s="1">
        <v>0</v>
      </c>
      <c r="AD108" s="1">
        <v>436.43</v>
      </c>
      <c r="AE108" s="1">
        <v>0</v>
      </c>
      <c r="AF108" s="1">
        <v>0</v>
      </c>
      <c r="AG108" s="1">
        <v>189.75</v>
      </c>
      <c r="AH108" s="1">
        <v>0</v>
      </c>
      <c r="AI108" s="1">
        <v>1072.3399999999999</v>
      </c>
      <c r="AJ108" s="1">
        <v>3812.8</v>
      </c>
      <c r="AK108" s="1">
        <v>0</v>
      </c>
      <c r="AL108" s="1">
        <v>0</v>
      </c>
    </row>
    <row r="109" spans="1:38" s="5" customFormat="1" x14ac:dyDescent="0.2">
      <c r="A109" s="15" t="s">
        <v>77</v>
      </c>
      <c r="C109" s="5" t="s">
        <v>78</v>
      </c>
      <c r="D109" s="5" t="s">
        <v>78</v>
      </c>
      <c r="E109" s="5" t="s">
        <v>78</v>
      </c>
      <c r="F109" s="5" t="s">
        <v>78</v>
      </c>
      <c r="G109" s="5" t="s">
        <v>78</v>
      </c>
      <c r="H109" s="5" t="s">
        <v>78</v>
      </c>
      <c r="I109" s="5" t="s">
        <v>78</v>
      </c>
      <c r="J109" s="5" t="s">
        <v>78</v>
      </c>
      <c r="K109" s="5" t="s">
        <v>78</v>
      </c>
      <c r="L109" s="5" t="s">
        <v>78</v>
      </c>
      <c r="M109" s="5" t="s">
        <v>78</v>
      </c>
      <c r="N109" s="5" t="s">
        <v>78</v>
      </c>
      <c r="O109" s="5" t="s">
        <v>78</v>
      </c>
      <c r="P109" s="5" t="s">
        <v>78</v>
      </c>
      <c r="Q109" s="5" t="s">
        <v>78</v>
      </c>
      <c r="R109" s="5" t="s">
        <v>78</v>
      </c>
      <c r="S109" s="5" t="s">
        <v>78</v>
      </c>
      <c r="T109" s="5" t="s">
        <v>78</v>
      </c>
      <c r="U109" s="5" t="s">
        <v>78</v>
      </c>
      <c r="V109" s="5" t="s">
        <v>78</v>
      </c>
      <c r="W109" s="5" t="s">
        <v>78</v>
      </c>
      <c r="X109" s="5" t="s">
        <v>78</v>
      </c>
      <c r="Y109" s="5" t="s">
        <v>78</v>
      </c>
      <c r="Z109" s="5" t="s">
        <v>78</v>
      </c>
      <c r="AA109" s="5" t="s">
        <v>78</v>
      </c>
      <c r="AB109" s="5" t="s">
        <v>78</v>
      </c>
      <c r="AC109" s="5" t="s">
        <v>78</v>
      </c>
      <c r="AD109" s="5" t="s">
        <v>78</v>
      </c>
      <c r="AE109" s="5" t="s">
        <v>78</v>
      </c>
      <c r="AF109" s="5" t="s">
        <v>78</v>
      </c>
      <c r="AG109" s="5" t="s">
        <v>78</v>
      </c>
      <c r="AH109" s="5" t="s">
        <v>78</v>
      </c>
      <c r="AI109" s="5" t="s">
        <v>78</v>
      </c>
      <c r="AJ109" s="5" t="s">
        <v>78</v>
      </c>
      <c r="AK109" s="5" t="s">
        <v>78</v>
      </c>
      <c r="AL109" s="5" t="s">
        <v>78</v>
      </c>
    </row>
    <row r="110" spans="1:38" x14ac:dyDescent="0.2">
      <c r="C110" s="16">
        <v>3795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708</v>
      </c>
      <c r="J110" s="16">
        <v>900.39</v>
      </c>
      <c r="K110" s="16">
        <v>189.75</v>
      </c>
      <c r="L110" s="16">
        <v>0</v>
      </c>
      <c r="M110" s="16">
        <v>0</v>
      </c>
      <c r="N110" s="16">
        <v>0</v>
      </c>
      <c r="O110" s="16">
        <v>0</v>
      </c>
      <c r="P110" s="16">
        <v>4885.1400000000003</v>
      </c>
      <c r="Q110" s="16">
        <v>0</v>
      </c>
      <c r="R110" s="16">
        <v>0</v>
      </c>
      <c r="S110" s="16">
        <v>256.43</v>
      </c>
      <c r="T110" s="16">
        <v>0</v>
      </c>
      <c r="U110" s="16">
        <v>256.43</v>
      </c>
      <c r="V110" s="16">
        <v>0</v>
      </c>
      <c r="W110" s="16">
        <v>189.75</v>
      </c>
      <c r="X110" s="16">
        <v>0</v>
      </c>
      <c r="Y110" s="16">
        <v>0</v>
      </c>
      <c r="Z110" s="16">
        <v>-0.02</v>
      </c>
      <c r="AA110" s="16">
        <v>0</v>
      </c>
      <c r="AB110" s="16">
        <v>0</v>
      </c>
      <c r="AC110" s="16">
        <v>0</v>
      </c>
      <c r="AD110" s="16">
        <v>436.43</v>
      </c>
      <c r="AE110" s="16">
        <v>0</v>
      </c>
      <c r="AF110" s="16">
        <v>0</v>
      </c>
      <c r="AG110" s="16">
        <v>189.75</v>
      </c>
      <c r="AH110" s="16">
        <v>0</v>
      </c>
      <c r="AI110" s="16">
        <v>1072.3399999999999</v>
      </c>
      <c r="AJ110" s="16">
        <v>3812.8</v>
      </c>
      <c r="AK110" s="16">
        <v>0</v>
      </c>
      <c r="AL110" s="16">
        <v>0</v>
      </c>
    </row>
    <row r="112" spans="1:38" x14ac:dyDescent="0.2">
      <c r="A112" s="12" t="s">
        <v>178</v>
      </c>
    </row>
    <row r="113" spans="1:38" x14ac:dyDescent="0.2">
      <c r="A113" s="2" t="s">
        <v>179</v>
      </c>
      <c r="B113" s="1" t="s">
        <v>180</v>
      </c>
      <c r="C113" s="1">
        <v>2109.4499999999998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708</v>
      </c>
      <c r="J113" s="1">
        <v>814.94</v>
      </c>
      <c r="K113" s="1">
        <v>105.47</v>
      </c>
      <c r="L113" s="1">
        <v>0</v>
      </c>
      <c r="M113" s="1">
        <v>0</v>
      </c>
      <c r="N113" s="1">
        <v>0</v>
      </c>
      <c r="O113" s="1">
        <v>0</v>
      </c>
      <c r="P113" s="1">
        <v>3029.86</v>
      </c>
      <c r="Q113" s="1">
        <v>-188.71</v>
      </c>
      <c r="R113" s="1">
        <v>-70.2</v>
      </c>
      <c r="S113" s="1">
        <v>118.51</v>
      </c>
      <c r="T113" s="1">
        <v>0</v>
      </c>
      <c r="U113" s="1">
        <v>0</v>
      </c>
      <c r="V113" s="1">
        <v>0</v>
      </c>
      <c r="W113" s="1">
        <v>105.47</v>
      </c>
      <c r="X113" s="1">
        <v>0</v>
      </c>
      <c r="Y113" s="1">
        <v>0</v>
      </c>
      <c r="Z113" s="1">
        <v>-0.08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105.47</v>
      </c>
      <c r="AH113" s="1">
        <v>0</v>
      </c>
      <c r="AI113" s="1">
        <v>140.66</v>
      </c>
      <c r="AJ113" s="1">
        <v>2889.2</v>
      </c>
      <c r="AK113" s="1">
        <v>0</v>
      </c>
      <c r="AL113" s="1">
        <v>0</v>
      </c>
    </row>
    <row r="114" spans="1:38" s="5" customFormat="1" x14ac:dyDescent="0.2">
      <c r="A114" s="15" t="s">
        <v>77</v>
      </c>
      <c r="C114" s="5" t="s">
        <v>78</v>
      </c>
      <c r="D114" s="5" t="s">
        <v>78</v>
      </c>
      <c r="E114" s="5" t="s">
        <v>78</v>
      </c>
      <c r="F114" s="5" t="s">
        <v>78</v>
      </c>
      <c r="G114" s="5" t="s">
        <v>78</v>
      </c>
      <c r="H114" s="5" t="s">
        <v>78</v>
      </c>
      <c r="I114" s="5" t="s">
        <v>78</v>
      </c>
      <c r="J114" s="5" t="s">
        <v>78</v>
      </c>
      <c r="K114" s="5" t="s">
        <v>78</v>
      </c>
      <c r="L114" s="5" t="s">
        <v>78</v>
      </c>
      <c r="M114" s="5" t="s">
        <v>78</v>
      </c>
      <c r="N114" s="5" t="s">
        <v>78</v>
      </c>
      <c r="O114" s="5" t="s">
        <v>78</v>
      </c>
      <c r="P114" s="5" t="s">
        <v>78</v>
      </c>
      <c r="Q114" s="5" t="s">
        <v>78</v>
      </c>
      <c r="R114" s="5" t="s">
        <v>78</v>
      </c>
      <c r="S114" s="5" t="s">
        <v>78</v>
      </c>
      <c r="T114" s="5" t="s">
        <v>78</v>
      </c>
      <c r="U114" s="5" t="s">
        <v>78</v>
      </c>
      <c r="V114" s="5" t="s">
        <v>78</v>
      </c>
      <c r="W114" s="5" t="s">
        <v>78</v>
      </c>
      <c r="X114" s="5" t="s">
        <v>78</v>
      </c>
      <c r="Y114" s="5" t="s">
        <v>78</v>
      </c>
      <c r="Z114" s="5" t="s">
        <v>78</v>
      </c>
      <c r="AA114" s="5" t="s">
        <v>78</v>
      </c>
      <c r="AB114" s="5" t="s">
        <v>78</v>
      </c>
      <c r="AC114" s="5" t="s">
        <v>78</v>
      </c>
      <c r="AD114" s="5" t="s">
        <v>78</v>
      </c>
      <c r="AE114" s="5" t="s">
        <v>78</v>
      </c>
      <c r="AF114" s="5" t="s">
        <v>78</v>
      </c>
      <c r="AG114" s="5" t="s">
        <v>78</v>
      </c>
      <c r="AH114" s="5" t="s">
        <v>78</v>
      </c>
      <c r="AI114" s="5" t="s">
        <v>78</v>
      </c>
      <c r="AJ114" s="5" t="s">
        <v>78</v>
      </c>
      <c r="AK114" s="5" t="s">
        <v>78</v>
      </c>
      <c r="AL114" s="5" t="s">
        <v>78</v>
      </c>
    </row>
    <row r="115" spans="1:38" x14ac:dyDescent="0.2">
      <c r="C115" s="16">
        <v>2109.4499999999998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708</v>
      </c>
      <c r="J115" s="16">
        <v>814.94</v>
      </c>
      <c r="K115" s="16">
        <v>105.47</v>
      </c>
      <c r="L115" s="16">
        <v>0</v>
      </c>
      <c r="M115" s="16">
        <v>0</v>
      </c>
      <c r="N115" s="16">
        <v>0</v>
      </c>
      <c r="O115" s="16">
        <v>0</v>
      </c>
      <c r="P115" s="16">
        <v>3029.86</v>
      </c>
      <c r="Q115" s="16">
        <v>-188.71</v>
      </c>
      <c r="R115" s="16">
        <v>-70.2</v>
      </c>
      <c r="S115" s="16">
        <v>118.51</v>
      </c>
      <c r="T115" s="16">
        <v>0</v>
      </c>
      <c r="U115" s="16">
        <v>0</v>
      </c>
      <c r="V115" s="16">
        <v>0</v>
      </c>
      <c r="W115" s="16">
        <v>105.47</v>
      </c>
      <c r="X115" s="16">
        <v>0</v>
      </c>
      <c r="Y115" s="16">
        <v>0</v>
      </c>
      <c r="Z115" s="16">
        <v>-0.08</v>
      </c>
      <c r="AA115" s="16">
        <v>0</v>
      </c>
      <c r="AB115" s="16">
        <v>0</v>
      </c>
      <c r="AC115" s="16">
        <v>0</v>
      </c>
      <c r="AD115" s="16">
        <v>0</v>
      </c>
      <c r="AE115" s="16">
        <v>0</v>
      </c>
      <c r="AF115" s="16">
        <v>0</v>
      </c>
      <c r="AG115" s="16">
        <v>105.47</v>
      </c>
      <c r="AH115" s="16">
        <v>0</v>
      </c>
      <c r="AI115" s="16">
        <v>140.66</v>
      </c>
      <c r="AJ115" s="16">
        <v>2889.2</v>
      </c>
      <c r="AK115" s="16">
        <v>0</v>
      </c>
      <c r="AL115" s="16">
        <v>0</v>
      </c>
    </row>
    <row r="117" spans="1:38" x14ac:dyDescent="0.2">
      <c r="A117" s="12" t="s">
        <v>181</v>
      </c>
    </row>
    <row r="118" spans="1:38" x14ac:dyDescent="0.2">
      <c r="A118" s="2" t="s">
        <v>182</v>
      </c>
      <c r="B118" s="1" t="s">
        <v>183</v>
      </c>
      <c r="C118" s="1">
        <v>5461.95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708</v>
      </c>
      <c r="J118" s="1">
        <v>984.89</v>
      </c>
      <c r="K118" s="1">
        <v>273.10000000000002</v>
      </c>
      <c r="L118" s="1">
        <v>0</v>
      </c>
      <c r="M118" s="1">
        <v>0</v>
      </c>
      <c r="N118" s="1">
        <v>0</v>
      </c>
      <c r="O118" s="1">
        <v>0</v>
      </c>
      <c r="P118" s="1">
        <v>6719.94</v>
      </c>
      <c r="Q118" s="1">
        <v>0</v>
      </c>
      <c r="R118" s="1">
        <v>0</v>
      </c>
      <c r="S118" s="1">
        <v>437.8</v>
      </c>
      <c r="T118" s="1">
        <v>0</v>
      </c>
      <c r="U118" s="1">
        <v>437.8</v>
      </c>
      <c r="V118" s="1">
        <v>0</v>
      </c>
      <c r="W118" s="1">
        <v>273.10000000000002</v>
      </c>
      <c r="X118" s="1">
        <v>0</v>
      </c>
      <c r="Y118" s="1">
        <v>0</v>
      </c>
      <c r="Z118" s="1">
        <v>0.02</v>
      </c>
      <c r="AA118" s="1">
        <v>0</v>
      </c>
      <c r="AB118" s="1">
        <v>0</v>
      </c>
      <c r="AC118" s="1">
        <v>0</v>
      </c>
      <c r="AD118" s="1">
        <v>628.12</v>
      </c>
      <c r="AE118" s="1">
        <v>2529</v>
      </c>
      <c r="AF118" s="1">
        <v>0</v>
      </c>
      <c r="AG118" s="1">
        <v>273.10000000000002</v>
      </c>
      <c r="AH118" s="1">
        <v>0</v>
      </c>
      <c r="AI118" s="1">
        <v>4141.1400000000003</v>
      </c>
      <c r="AJ118" s="1">
        <v>2578.8000000000002</v>
      </c>
      <c r="AK118" s="1">
        <v>0</v>
      </c>
      <c r="AL118" s="1">
        <v>0</v>
      </c>
    </row>
    <row r="119" spans="1:38" x14ac:dyDescent="0.2">
      <c r="A119" s="2" t="s">
        <v>184</v>
      </c>
      <c r="B119" s="1" t="s">
        <v>185</v>
      </c>
      <c r="C119" s="1">
        <v>5880.6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708</v>
      </c>
      <c r="J119" s="1">
        <v>1006.11</v>
      </c>
      <c r="K119" s="1">
        <v>294.02999999999997</v>
      </c>
      <c r="L119" s="1">
        <v>0</v>
      </c>
      <c r="M119" s="1">
        <v>0</v>
      </c>
      <c r="N119" s="1">
        <v>0</v>
      </c>
      <c r="O119" s="1">
        <v>0</v>
      </c>
      <c r="P119" s="1">
        <v>7180.74</v>
      </c>
      <c r="Q119" s="1">
        <v>0</v>
      </c>
      <c r="R119" s="1">
        <v>0</v>
      </c>
      <c r="S119" s="1">
        <v>503.3</v>
      </c>
      <c r="T119" s="1">
        <v>0</v>
      </c>
      <c r="U119" s="1">
        <v>503.3</v>
      </c>
      <c r="V119" s="1">
        <v>0</v>
      </c>
      <c r="W119" s="1">
        <v>294.02999999999997</v>
      </c>
      <c r="X119" s="1">
        <v>0</v>
      </c>
      <c r="Y119" s="1">
        <v>0</v>
      </c>
      <c r="Z119" s="1">
        <v>-0.09</v>
      </c>
      <c r="AA119" s="1">
        <v>0</v>
      </c>
      <c r="AB119" s="1">
        <v>0</v>
      </c>
      <c r="AC119" s="1">
        <v>0</v>
      </c>
      <c r="AD119" s="1">
        <v>676.27</v>
      </c>
      <c r="AE119" s="1">
        <v>1393</v>
      </c>
      <c r="AF119" s="1">
        <v>0</v>
      </c>
      <c r="AG119" s="1">
        <v>294.02999999999997</v>
      </c>
      <c r="AH119" s="1">
        <v>0</v>
      </c>
      <c r="AI119" s="1">
        <v>3160.54</v>
      </c>
      <c r="AJ119" s="1">
        <v>4020.2</v>
      </c>
      <c r="AK119" s="1">
        <v>0</v>
      </c>
      <c r="AL119" s="1">
        <v>0</v>
      </c>
    </row>
    <row r="120" spans="1:38" x14ac:dyDescent="0.2">
      <c r="A120" s="2" t="s">
        <v>186</v>
      </c>
      <c r="B120" s="1" t="s">
        <v>187</v>
      </c>
      <c r="C120" s="1">
        <v>5652.9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708</v>
      </c>
      <c r="J120" s="1">
        <v>994.57</v>
      </c>
      <c r="K120" s="1">
        <v>282.64</v>
      </c>
      <c r="L120" s="1">
        <v>0</v>
      </c>
      <c r="M120" s="1">
        <v>0</v>
      </c>
      <c r="N120" s="1">
        <v>0</v>
      </c>
      <c r="O120" s="1">
        <v>0</v>
      </c>
      <c r="P120" s="1">
        <v>6930.11</v>
      </c>
      <c r="Q120" s="1">
        <v>0</v>
      </c>
      <c r="R120" s="1">
        <v>0</v>
      </c>
      <c r="S120" s="1">
        <v>466.87</v>
      </c>
      <c r="T120" s="1">
        <v>0</v>
      </c>
      <c r="U120" s="1">
        <v>466.87</v>
      </c>
      <c r="V120" s="1">
        <v>0</v>
      </c>
      <c r="W120" s="1">
        <v>282.64</v>
      </c>
      <c r="X120" s="1">
        <v>0</v>
      </c>
      <c r="Y120" s="1">
        <v>0</v>
      </c>
      <c r="Z120" s="1">
        <v>0.08</v>
      </c>
      <c r="AA120" s="1">
        <v>0</v>
      </c>
      <c r="AB120" s="1">
        <v>0</v>
      </c>
      <c r="AC120" s="1">
        <v>0</v>
      </c>
      <c r="AD120" s="1">
        <v>650.08000000000004</v>
      </c>
      <c r="AE120" s="1">
        <v>0</v>
      </c>
      <c r="AF120" s="1">
        <v>0</v>
      </c>
      <c r="AG120" s="1">
        <v>282.64</v>
      </c>
      <c r="AH120" s="1">
        <v>0</v>
      </c>
      <c r="AI120" s="1">
        <v>1682.31</v>
      </c>
      <c r="AJ120" s="1">
        <v>5247.8</v>
      </c>
      <c r="AK120" s="1">
        <v>0</v>
      </c>
      <c r="AL120" s="1">
        <v>0</v>
      </c>
    </row>
    <row r="121" spans="1:38" x14ac:dyDescent="0.2">
      <c r="A121" s="2" t="s">
        <v>188</v>
      </c>
      <c r="B121" s="1" t="s">
        <v>189</v>
      </c>
      <c r="C121" s="1">
        <v>3750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708</v>
      </c>
      <c r="J121" s="1">
        <v>898.1</v>
      </c>
      <c r="K121" s="1">
        <v>187.5</v>
      </c>
      <c r="L121" s="1">
        <v>0</v>
      </c>
      <c r="M121" s="1">
        <v>0</v>
      </c>
      <c r="N121" s="1">
        <v>0</v>
      </c>
      <c r="O121" s="1">
        <v>0</v>
      </c>
      <c r="P121" s="1">
        <v>4835.6000000000004</v>
      </c>
      <c r="Q121" s="1">
        <v>0</v>
      </c>
      <c r="R121" s="1">
        <v>0</v>
      </c>
      <c r="S121" s="1">
        <v>251.54</v>
      </c>
      <c r="T121" s="1">
        <v>0</v>
      </c>
      <c r="U121" s="1">
        <v>251.54</v>
      </c>
      <c r="V121" s="1">
        <v>0</v>
      </c>
      <c r="W121" s="1">
        <v>187.5</v>
      </c>
      <c r="X121" s="1">
        <v>0</v>
      </c>
      <c r="Y121" s="1">
        <v>0</v>
      </c>
      <c r="Z121" s="1">
        <v>0.01</v>
      </c>
      <c r="AA121" s="1">
        <v>0</v>
      </c>
      <c r="AB121" s="1">
        <v>0</v>
      </c>
      <c r="AC121" s="1">
        <v>0</v>
      </c>
      <c r="AD121" s="1">
        <v>431.25</v>
      </c>
      <c r="AE121" s="1">
        <v>1424</v>
      </c>
      <c r="AF121" s="1">
        <v>0</v>
      </c>
      <c r="AG121" s="1">
        <v>187.5</v>
      </c>
      <c r="AH121" s="1">
        <v>0</v>
      </c>
      <c r="AI121" s="1">
        <v>2481.8000000000002</v>
      </c>
      <c r="AJ121" s="1">
        <v>2353.8000000000002</v>
      </c>
      <c r="AK121" s="1">
        <v>0</v>
      </c>
      <c r="AL121" s="1">
        <v>0</v>
      </c>
    </row>
    <row r="122" spans="1:38" x14ac:dyDescent="0.2">
      <c r="A122" s="2" t="s">
        <v>190</v>
      </c>
      <c r="B122" s="1" t="s">
        <v>191</v>
      </c>
      <c r="C122" s="1">
        <v>4590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708</v>
      </c>
      <c r="J122" s="1">
        <v>940.69</v>
      </c>
      <c r="K122" s="1">
        <v>229.5</v>
      </c>
      <c r="L122" s="1">
        <v>0</v>
      </c>
      <c r="M122" s="1">
        <v>0</v>
      </c>
      <c r="N122" s="1">
        <v>0</v>
      </c>
      <c r="O122" s="1">
        <v>0</v>
      </c>
      <c r="P122" s="1">
        <v>5760.19</v>
      </c>
      <c r="Q122" s="1">
        <v>0</v>
      </c>
      <c r="R122" s="1">
        <v>0</v>
      </c>
      <c r="S122" s="1">
        <v>342.93</v>
      </c>
      <c r="T122" s="1">
        <v>0</v>
      </c>
      <c r="U122" s="1">
        <v>342.93</v>
      </c>
      <c r="V122" s="1">
        <v>0</v>
      </c>
      <c r="W122" s="1">
        <v>229.5</v>
      </c>
      <c r="X122" s="1">
        <v>0</v>
      </c>
      <c r="Y122" s="1">
        <v>0</v>
      </c>
      <c r="Z122" s="1">
        <v>0.01</v>
      </c>
      <c r="AA122" s="1">
        <v>0</v>
      </c>
      <c r="AB122" s="1">
        <v>0</v>
      </c>
      <c r="AC122" s="1">
        <v>0</v>
      </c>
      <c r="AD122" s="1">
        <v>527.85</v>
      </c>
      <c r="AE122" s="1">
        <v>0</v>
      </c>
      <c r="AF122" s="1">
        <v>0</v>
      </c>
      <c r="AG122" s="1">
        <v>229.5</v>
      </c>
      <c r="AH122" s="1">
        <v>0</v>
      </c>
      <c r="AI122" s="1">
        <v>1329.79</v>
      </c>
      <c r="AJ122" s="1">
        <v>4430.3999999999996</v>
      </c>
      <c r="AK122" s="1">
        <v>0</v>
      </c>
      <c r="AL122" s="1">
        <v>0</v>
      </c>
    </row>
    <row r="123" spans="1:38" x14ac:dyDescent="0.2">
      <c r="A123" s="2" t="s">
        <v>192</v>
      </c>
      <c r="B123" s="1" t="s">
        <v>193</v>
      </c>
      <c r="C123" s="1">
        <v>5100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708</v>
      </c>
      <c r="J123" s="1">
        <v>966.54</v>
      </c>
      <c r="K123" s="1">
        <v>255</v>
      </c>
      <c r="L123" s="1">
        <v>0</v>
      </c>
      <c r="M123" s="1">
        <v>0</v>
      </c>
      <c r="N123" s="1">
        <v>0</v>
      </c>
      <c r="O123" s="1">
        <v>0</v>
      </c>
      <c r="P123" s="1">
        <v>6321.54</v>
      </c>
      <c r="Q123" s="1">
        <v>0</v>
      </c>
      <c r="R123" s="1">
        <v>0</v>
      </c>
      <c r="S123" s="1">
        <v>398.42</v>
      </c>
      <c r="T123" s="1">
        <v>0</v>
      </c>
      <c r="U123" s="1">
        <v>398.42</v>
      </c>
      <c r="V123" s="1">
        <v>0</v>
      </c>
      <c r="W123" s="1">
        <v>255</v>
      </c>
      <c r="X123" s="1">
        <v>0</v>
      </c>
      <c r="Y123" s="1">
        <v>0</v>
      </c>
      <c r="Z123" s="1">
        <v>0.02</v>
      </c>
      <c r="AA123" s="1">
        <v>0</v>
      </c>
      <c r="AB123" s="1">
        <v>0</v>
      </c>
      <c r="AC123" s="1">
        <v>0</v>
      </c>
      <c r="AD123" s="1">
        <v>586.5</v>
      </c>
      <c r="AE123" s="1">
        <v>0</v>
      </c>
      <c r="AF123" s="1">
        <v>0</v>
      </c>
      <c r="AG123" s="1">
        <v>255</v>
      </c>
      <c r="AH123" s="1">
        <v>0</v>
      </c>
      <c r="AI123" s="1">
        <v>1494.94</v>
      </c>
      <c r="AJ123" s="1">
        <v>4826.6000000000004</v>
      </c>
      <c r="AK123" s="1">
        <v>0</v>
      </c>
      <c r="AL123" s="1">
        <v>0</v>
      </c>
    </row>
    <row r="124" spans="1:38" x14ac:dyDescent="0.2">
      <c r="A124" s="2" t="s">
        <v>194</v>
      </c>
      <c r="B124" s="1" t="s">
        <v>195</v>
      </c>
      <c r="C124" s="1">
        <v>3750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708</v>
      </c>
      <c r="J124" s="1">
        <v>898.1</v>
      </c>
      <c r="K124" s="1">
        <v>187.5</v>
      </c>
      <c r="L124" s="1">
        <v>0</v>
      </c>
      <c r="M124" s="1">
        <v>0</v>
      </c>
      <c r="N124" s="1">
        <v>0</v>
      </c>
      <c r="O124" s="1">
        <v>0</v>
      </c>
      <c r="P124" s="1">
        <v>4835.6000000000004</v>
      </c>
      <c r="Q124" s="1">
        <v>0</v>
      </c>
      <c r="R124" s="1">
        <v>0</v>
      </c>
      <c r="S124" s="1">
        <v>251.54</v>
      </c>
      <c r="T124" s="1">
        <v>0</v>
      </c>
      <c r="U124" s="1">
        <v>251.54</v>
      </c>
      <c r="V124" s="1">
        <v>0</v>
      </c>
      <c r="W124" s="1">
        <v>187.5</v>
      </c>
      <c r="X124" s="1">
        <v>0</v>
      </c>
      <c r="Y124" s="1">
        <v>0</v>
      </c>
      <c r="Z124" s="1">
        <v>0.06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187.5</v>
      </c>
      <c r="AH124" s="1">
        <v>0</v>
      </c>
      <c r="AI124" s="1">
        <v>626.6</v>
      </c>
      <c r="AJ124" s="1">
        <v>4209</v>
      </c>
      <c r="AK124" s="1">
        <v>0</v>
      </c>
      <c r="AL124" s="1">
        <v>0</v>
      </c>
    </row>
    <row r="125" spans="1:38" x14ac:dyDescent="0.2">
      <c r="A125" s="2" t="s">
        <v>196</v>
      </c>
      <c r="B125" s="1" t="s">
        <v>197</v>
      </c>
      <c r="C125" s="1">
        <v>4080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708</v>
      </c>
      <c r="J125" s="1">
        <v>914.83</v>
      </c>
      <c r="K125" s="1">
        <v>204</v>
      </c>
      <c r="L125" s="1">
        <v>0</v>
      </c>
      <c r="M125" s="1">
        <v>0</v>
      </c>
      <c r="N125" s="1">
        <v>0</v>
      </c>
      <c r="O125" s="1">
        <v>0</v>
      </c>
      <c r="P125" s="1">
        <v>5198.83</v>
      </c>
      <c r="Q125" s="1">
        <v>0</v>
      </c>
      <c r="R125" s="1">
        <v>0</v>
      </c>
      <c r="S125" s="1">
        <v>287.44</v>
      </c>
      <c r="T125" s="1">
        <v>0</v>
      </c>
      <c r="U125" s="1">
        <v>287.44</v>
      </c>
      <c r="V125" s="1">
        <v>0</v>
      </c>
      <c r="W125" s="1">
        <v>204</v>
      </c>
      <c r="X125" s="1">
        <v>0</v>
      </c>
      <c r="Y125" s="1">
        <v>0</v>
      </c>
      <c r="Z125" s="1">
        <v>-0.01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204</v>
      </c>
      <c r="AH125" s="1">
        <v>0</v>
      </c>
      <c r="AI125" s="1">
        <v>695.43</v>
      </c>
      <c r="AJ125" s="1">
        <v>4503.3999999999996</v>
      </c>
      <c r="AK125" s="1">
        <v>0</v>
      </c>
      <c r="AL125" s="1">
        <v>0</v>
      </c>
    </row>
    <row r="126" spans="1:38" s="5" customFormat="1" x14ac:dyDescent="0.2">
      <c r="A126" s="15" t="s">
        <v>77</v>
      </c>
      <c r="C126" s="5" t="s">
        <v>78</v>
      </c>
      <c r="D126" s="5" t="s">
        <v>78</v>
      </c>
      <c r="E126" s="5" t="s">
        <v>78</v>
      </c>
      <c r="F126" s="5" t="s">
        <v>78</v>
      </c>
      <c r="G126" s="5" t="s">
        <v>78</v>
      </c>
      <c r="H126" s="5" t="s">
        <v>78</v>
      </c>
      <c r="I126" s="5" t="s">
        <v>78</v>
      </c>
      <c r="J126" s="5" t="s">
        <v>78</v>
      </c>
      <c r="K126" s="5" t="s">
        <v>78</v>
      </c>
      <c r="L126" s="5" t="s">
        <v>78</v>
      </c>
      <c r="M126" s="5" t="s">
        <v>78</v>
      </c>
      <c r="N126" s="5" t="s">
        <v>78</v>
      </c>
      <c r="O126" s="5" t="s">
        <v>78</v>
      </c>
      <c r="P126" s="5" t="s">
        <v>78</v>
      </c>
      <c r="Q126" s="5" t="s">
        <v>78</v>
      </c>
      <c r="R126" s="5" t="s">
        <v>78</v>
      </c>
      <c r="S126" s="5" t="s">
        <v>78</v>
      </c>
      <c r="T126" s="5" t="s">
        <v>78</v>
      </c>
      <c r="U126" s="5" t="s">
        <v>78</v>
      </c>
      <c r="V126" s="5" t="s">
        <v>78</v>
      </c>
      <c r="W126" s="5" t="s">
        <v>78</v>
      </c>
      <c r="X126" s="5" t="s">
        <v>78</v>
      </c>
      <c r="Y126" s="5" t="s">
        <v>78</v>
      </c>
      <c r="Z126" s="5" t="s">
        <v>78</v>
      </c>
      <c r="AA126" s="5" t="s">
        <v>78</v>
      </c>
      <c r="AB126" s="5" t="s">
        <v>78</v>
      </c>
      <c r="AC126" s="5" t="s">
        <v>78</v>
      </c>
      <c r="AD126" s="5" t="s">
        <v>78</v>
      </c>
      <c r="AE126" s="5" t="s">
        <v>78</v>
      </c>
      <c r="AF126" s="5" t="s">
        <v>78</v>
      </c>
      <c r="AG126" s="5" t="s">
        <v>78</v>
      </c>
      <c r="AH126" s="5" t="s">
        <v>78</v>
      </c>
      <c r="AI126" s="5" t="s">
        <v>78</v>
      </c>
      <c r="AJ126" s="5" t="s">
        <v>78</v>
      </c>
      <c r="AK126" s="5" t="s">
        <v>78</v>
      </c>
      <c r="AL126" s="5" t="s">
        <v>78</v>
      </c>
    </row>
    <row r="127" spans="1:38" x14ac:dyDescent="0.2">
      <c r="C127" s="16">
        <v>38265.449999999997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5664</v>
      </c>
      <c r="J127" s="16">
        <v>7603.83</v>
      </c>
      <c r="K127" s="16">
        <v>1913.27</v>
      </c>
      <c r="L127" s="16">
        <v>0</v>
      </c>
      <c r="M127" s="16">
        <v>0</v>
      </c>
      <c r="N127" s="16">
        <v>0</v>
      </c>
      <c r="O127" s="16">
        <v>0</v>
      </c>
      <c r="P127" s="16">
        <v>47782.55</v>
      </c>
      <c r="Q127" s="16">
        <v>0</v>
      </c>
      <c r="R127" s="16">
        <v>0</v>
      </c>
      <c r="S127" s="16">
        <v>2939.84</v>
      </c>
      <c r="T127" s="16">
        <v>0</v>
      </c>
      <c r="U127" s="16">
        <v>2939.84</v>
      </c>
      <c r="V127" s="16">
        <v>0</v>
      </c>
      <c r="W127" s="16">
        <v>1913.27</v>
      </c>
      <c r="X127" s="16">
        <v>0</v>
      </c>
      <c r="Y127" s="16">
        <v>0</v>
      </c>
      <c r="Z127" s="16">
        <v>0.1</v>
      </c>
      <c r="AA127" s="16">
        <v>0</v>
      </c>
      <c r="AB127" s="16">
        <v>0</v>
      </c>
      <c r="AC127" s="16">
        <v>0</v>
      </c>
      <c r="AD127" s="16">
        <v>3500.07</v>
      </c>
      <c r="AE127" s="16">
        <v>5346</v>
      </c>
      <c r="AF127" s="16">
        <v>0</v>
      </c>
      <c r="AG127" s="16">
        <v>1913.27</v>
      </c>
      <c r="AH127" s="16">
        <v>0</v>
      </c>
      <c r="AI127" s="16">
        <v>15612.55</v>
      </c>
      <c r="AJ127" s="16">
        <v>32170</v>
      </c>
      <c r="AK127" s="16">
        <v>0</v>
      </c>
      <c r="AL127" s="16">
        <v>0</v>
      </c>
    </row>
    <row r="129" spans="1:38" x14ac:dyDescent="0.2">
      <c r="A129" s="12" t="s">
        <v>198</v>
      </c>
    </row>
    <row r="130" spans="1:38" x14ac:dyDescent="0.2">
      <c r="A130" s="2" t="s">
        <v>199</v>
      </c>
      <c r="B130" s="1" t="s">
        <v>200</v>
      </c>
      <c r="C130" s="1">
        <v>3750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708</v>
      </c>
      <c r="J130" s="1">
        <v>898.1</v>
      </c>
      <c r="K130" s="1">
        <v>187.5</v>
      </c>
      <c r="L130" s="1">
        <v>0</v>
      </c>
      <c r="M130" s="1">
        <v>0</v>
      </c>
      <c r="N130" s="1">
        <v>0</v>
      </c>
      <c r="O130" s="1">
        <v>0</v>
      </c>
      <c r="P130" s="1">
        <v>4835.6000000000004</v>
      </c>
      <c r="Q130" s="1">
        <v>0</v>
      </c>
      <c r="R130" s="1">
        <v>0</v>
      </c>
      <c r="S130" s="1">
        <v>251.54</v>
      </c>
      <c r="T130" s="1">
        <v>0</v>
      </c>
      <c r="U130" s="1">
        <v>251.54</v>
      </c>
      <c r="V130" s="1">
        <v>0</v>
      </c>
      <c r="W130" s="1">
        <v>187.5</v>
      </c>
      <c r="X130" s="1">
        <v>0</v>
      </c>
      <c r="Y130" s="1">
        <v>0</v>
      </c>
      <c r="Z130" s="1">
        <v>0.01</v>
      </c>
      <c r="AA130" s="1">
        <v>0</v>
      </c>
      <c r="AB130" s="1">
        <v>0</v>
      </c>
      <c r="AC130" s="1">
        <v>0</v>
      </c>
      <c r="AD130" s="1">
        <v>431.25</v>
      </c>
      <c r="AE130" s="1">
        <v>1434</v>
      </c>
      <c r="AF130" s="1">
        <v>0</v>
      </c>
      <c r="AG130" s="1">
        <v>187.5</v>
      </c>
      <c r="AH130" s="1">
        <v>0</v>
      </c>
      <c r="AI130" s="1">
        <v>2491.8000000000002</v>
      </c>
      <c r="AJ130" s="1">
        <v>2343.8000000000002</v>
      </c>
      <c r="AK130" s="1">
        <v>0</v>
      </c>
      <c r="AL130" s="1">
        <v>0</v>
      </c>
    </row>
    <row r="131" spans="1:38" x14ac:dyDescent="0.2">
      <c r="A131" s="2" t="s">
        <v>201</v>
      </c>
      <c r="B131" s="1" t="s">
        <v>202</v>
      </c>
      <c r="C131" s="1">
        <v>3998.7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910.71</v>
      </c>
      <c r="K131" s="1">
        <v>199.94</v>
      </c>
      <c r="L131" s="1">
        <v>0</v>
      </c>
      <c r="M131" s="1">
        <v>0</v>
      </c>
      <c r="N131" s="1">
        <v>0</v>
      </c>
      <c r="O131" s="1">
        <v>0</v>
      </c>
      <c r="P131" s="1">
        <v>5109.3500000000004</v>
      </c>
      <c r="Q131" s="1">
        <v>0</v>
      </c>
      <c r="R131" s="1">
        <v>0</v>
      </c>
      <c r="S131" s="1">
        <v>278.60000000000002</v>
      </c>
      <c r="T131" s="1">
        <v>0</v>
      </c>
      <c r="U131" s="1">
        <v>278.60000000000002</v>
      </c>
      <c r="V131" s="1">
        <v>0</v>
      </c>
      <c r="W131" s="1">
        <v>199.94</v>
      </c>
      <c r="X131" s="1">
        <v>0</v>
      </c>
      <c r="Y131" s="1">
        <v>0</v>
      </c>
      <c r="Z131" s="1">
        <v>0.02</v>
      </c>
      <c r="AA131" s="1">
        <v>0</v>
      </c>
      <c r="AB131" s="1">
        <v>0</v>
      </c>
      <c r="AC131" s="1">
        <v>0</v>
      </c>
      <c r="AD131" s="1">
        <v>459.85</v>
      </c>
      <c r="AE131" s="1">
        <v>0</v>
      </c>
      <c r="AF131" s="1">
        <v>0</v>
      </c>
      <c r="AG131" s="1">
        <v>199.94</v>
      </c>
      <c r="AH131" s="1">
        <v>0</v>
      </c>
      <c r="AI131" s="1">
        <v>1138.3499999999999</v>
      </c>
      <c r="AJ131" s="1">
        <v>3971</v>
      </c>
      <c r="AK131" s="1">
        <v>0</v>
      </c>
      <c r="AL131" s="1">
        <v>0</v>
      </c>
    </row>
    <row r="132" spans="1:38" x14ac:dyDescent="0.2">
      <c r="A132" s="2" t="s">
        <v>203</v>
      </c>
      <c r="B132" s="1" t="s">
        <v>204</v>
      </c>
      <c r="C132" s="1">
        <v>5607.75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708</v>
      </c>
      <c r="J132" s="1">
        <v>992.28</v>
      </c>
      <c r="K132" s="1">
        <v>280.39</v>
      </c>
      <c r="L132" s="1">
        <v>0</v>
      </c>
      <c r="M132" s="1">
        <v>0</v>
      </c>
      <c r="N132" s="1">
        <v>0</v>
      </c>
      <c r="O132" s="1">
        <v>0</v>
      </c>
      <c r="P132" s="1">
        <v>6880.42</v>
      </c>
      <c r="Q132" s="1">
        <v>0</v>
      </c>
      <c r="R132" s="1">
        <v>0</v>
      </c>
      <c r="S132" s="1">
        <v>459.65</v>
      </c>
      <c r="T132" s="1">
        <v>0</v>
      </c>
      <c r="U132" s="1">
        <v>459.65</v>
      </c>
      <c r="V132" s="1">
        <v>0</v>
      </c>
      <c r="W132" s="1">
        <v>280.39</v>
      </c>
      <c r="X132" s="1">
        <v>0</v>
      </c>
      <c r="Y132" s="1">
        <v>0</v>
      </c>
      <c r="Z132" s="1">
        <v>0.1</v>
      </c>
      <c r="AA132" s="1">
        <v>0</v>
      </c>
      <c r="AB132" s="1">
        <v>0</v>
      </c>
      <c r="AC132" s="1">
        <v>0</v>
      </c>
      <c r="AD132" s="1">
        <v>644.89</v>
      </c>
      <c r="AE132" s="1">
        <v>0</v>
      </c>
      <c r="AF132" s="1">
        <v>0</v>
      </c>
      <c r="AG132" s="1">
        <v>280.39</v>
      </c>
      <c r="AH132" s="1">
        <v>0</v>
      </c>
      <c r="AI132" s="1">
        <v>1665.42</v>
      </c>
      <c r="AJ132" s="1">
        <v>5215</v>
      </c>
      <c r="AK132" s="1">
        <v>0</v>
      </c>
      <c r="AL132" s="1">
        <v>0</v>
      </c>
    </row>
    <row r="133" spans="1:38" s="5" customFormat="1" x14ac:dyDescent="0.2">
      <c r="A133" s="15" t="s">
        <v>77</v>
      </c>
      <c r="C133" s="5" t="s">
        <v>78</v>
      </c>
      <c r="D133" s="5" t="s">
        <v>78</v>
      </c>
      <c r="E133" s="5" t="s">
        <v>78</v>
      </c>
      <c r="F133" s="5" t="s">
        <v>78</v>
      </c>
      <c r="G133" s="5" t="s">
        <v>78</v>
      </c>
      <c r="H133" s="5" t="s">
        <v>78</v>
      </c>
      <c r="I133" s="5" t="s">
        <v>78</v>
      </c>
      <c r="J133" s="5" t="s">
        <v>78</v>
      </c>
      <c r="K133" s="5" t="s">
        <v>78</v>
      </c>
      <c r="L133" s="5" t="s">
        <v>78</v>
      </c>
      <c r="M133" s="5" t="s">
        <v>78</v>
      </c>
      <c r="N133" s="5" t="s">
        <v>78</v>
      </c>
      <c r="O133" s="5" t="s">
        <v>78</v>
      </c>
      <c r="P133" s="5" t="s">
        <v>78</v>
      </c>
      <c r="Q133" s="5" t="s">
        <v>78</v>
      </c>
      <c r="R133" s="5" t="s">
        <v>78</v>
      </c>
      <c r="S133" s="5" t="s">
        <v>78</v>
      </c>
      <c r="T133" s="5" t="s">
        <v>78</v>
      </c>
      <c r="U133" s="5" t="s">
        <v>78</v>
      </c>
      <c r="V133" s="5" t="s">
        <v>78</v>
      </c>
      <c r="W133" s="5" t="s">
        <v>78</v>
      </c>
      <c r="X133" s="5" t="s">
        <v>78</v>
      </c>
      <c r="Y133" s="5" t="s">
        <v>78</v>
      </c>
      <c r="Z133" s="5" t="s">
        <v>78</v>
      </c>
      <c r="AA133" s="5" t="s">
        <v>78</v>
      </c>
      <c r="AB133" s="5" t="s">
        <v>78</v>
      </c>
      <c r="AC133" s="5" t="s">
        <v>78</v>
      </c>
      <c r="AD133" s="5" t="s">
        <v>78</v>
      </c>
      <c r="AE133" s="5" t="s">
        <v>78</v>
      </c>
      <c r="AF133" s="5" t="s">
        <v>78</v>
      </c>
      <c r="AG133" s="5" t="s">
        <v>78</v>
      </c>
      <c r="AH133" s="5" t="s">
        <v>78</v>
      </c>
      <c r="AI133" s="5" t="s">
        <v>78</v>
      </c>
      <c r="AJ133" s="5" t="s">
        <v>78</v>
      </c>
      <c r="AK133" s="5" t="s">
        <v>78</v>
      </c>
      <c r="AL133" s="5" t="s">
        <v>78</v>
      </c>
    </row>
    <row r="134" spans="1:38" x14ac:dyDescent="0.2">
      <c r="C134" s="16">
        <v>13356.45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2124</v>
      </c>
      <c r="J134" s="16">
        <v>2801.09</v>
      </c>
      <c r="K134" s="16">
        <v>667.83</v>
      </c>
      <c r="L134" s="16">
        <v>0</v>
      </c>
      <c r="M134" s="16">
        <v>0</v>
      </c>
      <c r="N134" s="16">
        <v>0</v>
      </c>
      <c r="O134" s="16">
        <v>0</v>
      </c>
      <c r="P134" s="16">
        <v>16825.37</v>
      </c>
      <c r="Q134" s="16">
        <v>0</v>
      </c>
      <c r="R134" s="16">
        <v>0</v>
      </c>
      <c r="S134" s="16">
        <v>989.79</v>
      </c>
      <c r="T134" s="16">
        <v>0</v>
      </c>
      <c r="U134" s="16">
        <v>989.79</v>
      </c>
      <c r="V134" s="16">
        <v>0</v>
      </c>
      <c r="W134" s="16">
        <v>667.83</v>
      </c>
      <c r="X134" s="16">
        <v>0</v>
      </c>
      <c r="Y134" s="16">
        <v>0</v>
      </c>
      <c r="Z134" s="16">
        <v>0.13</v>
      </c>
      <c r="AA134" s="16">
        <v>0</v>
      </c>
      <c r="AB134" s="16">
        <v>0</v>
      </c>
      <c r="AC134" s="16">
        <v>0</v>
      </c>
      <c r="AD134" s="16">
        <v>1535.99</v>
      </c>
      <c r="AE134" s="16">
        <v>1434</v>
      </c>
      <c r="AF134" s="16">
        <v>0</v>
      </c>
      <c r="AG134" s="16">
        <v>667.83</v>
      </c>
      <c r="AH134" s="16">
        <v>0</v>
      </c>
      <c r="AI134" s="16">
        <v>5295.57</v>
      </c>
      <c r="AJ134" s="16">
        <v>11529.8</v>
      </c>
      <c r="AK134" s="16">
        <v>0</v>
      </c>
      <c r="AL134" s="16">
        <v>0</v>
      </c>
    </row>
    <row r="136" spans="1:38" x14ac:dyDescent="0.2">
      <c r="A136" s="12" t="s">
        <v>205</v>
      </c>
    </row>
    <row r="137" spans="1:38" x14ac:dyDescent="0.2">
      <c r="A137" s="2" t="s">
        <v>206</v>
      </c>
      <c r="B137" s="1" t="s">
        <v>207</v>
      </c>
      <c r="C137" s="1">
        <v>6253.35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708</v>
      </c>
      <c r="J137" s="1">
        <v>1025.01</v>
      </c>
      <c r="K137" s="1">
        <v>312.67</v>
      </c>
      <c r="L137" s="1">
        <v>0</v>
      </c>
      <c r="M137" s="1">
        <v>0</v>
      </c>
      <c r="N137" s="1">
        <v>0</v>
      </c>
      <c r="O137" s="1">
        <v>0</v>
      </c>
      <c r="P137" s="1">
        <v>7591.03</v>
      </c>
      <c r="Q137" s="1">
        <v>0</v>
      </c>
      <c r="R137" s="1">
        <v>0</v>
      </c>
      <c r="S137" s="1">
        <v>562.94000000000005</v>
      </c>
      <c r="T137" s="1">
        <v>0</v>
      </c>
      <c r="U137" s="1">
        <v>562.94000000000005</v>
      </c>
      <c r="V137" s="1">
        <v>0</v>
      </c>
      <c r="W137" s="1">
        <v>312.67</v>
      </c>
      <c r="X137" s="1">
        <v>0</v>
      </c>
      <c r="Y137" s="1">
        <v>0</v>
      </c>
      <c r="Z137" s="1">
        <v>0.01</v>
      </c>
      <c r="AA137" s="1">
        <v>0</v>
      </c>
      <c r="AB137" s="1">
        <v>0</v>
      </c>
      <c r="AC137" s="1">
        <v>0</v>
      </c>
      <c r="AD137" s="1">
        <v>719.14</v>
      </c>
      <c r="AE137" s="1">
        <v>0</v>
      </c>
      <c r="AF137" s="1">
        <v>0</v>
      </c>
      <c r="AG137" s="1">
        <v>312.67</v>
      </c>
      <c r="AH137" s="1">
        <v>0</v>
      </c>
      <c r="AI137" s="1">
        <v>1907.43</v>
      </c>
      <c r="AJ137" s="1">
        <v>5683.6</v>
      </c>
      <c r="AK137" s="1">
        <v>0</v>
      </c>
      <c r="AL137" s="1">
        <v>0</v>
      </c>
    </row>
    <row r="138" spans="1:38" x14ac:dyDescent="0.2">
      <c r="A138" s="2" t="s">
        <v>208</v>
      </c>
      <c r="B138" s="1" t="s">
        <v>209</v>
      </c>
      <c r="C138" s="1">
        <v>5219.3999999999996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708</v>
      </c>
      <c r="J138" s="1">
        <v>972.59</v>
      </c>
      <c r="K138" s="1">
        <v>260.97000000000003</v>
      </c>
      <c r="L138" s="1">
        <v>0</v>
      </c>
      <c r="M138" s="1">
        <v>0</v>
      </c>
      <c r="N138" s="1">
        <v>0</v>
      </c>
      <c r="O138" s="1">
        <v>0</v>
      </c>
      <c r="P138" s="1">
        <v>6452.96</v>
      </c>
      <c r="Q138" s="1">
        <v>0</v>
      </c>
      <c r="R138" s="1">
        <v>0</v>
      </c>
      <c r="S138" s="1">
        <v>411.41</v>
      </c>
      <c r="T138" s="1">
        <v>0</v>
      </c>
      <c r="U138" s="1">
        <v>411.41</v>
      </c>
      <c r="V138" s="1">
        <v>0</v>
      </c>
      <c r="W138" s="1">
        <v>260.97000000000003</v>
      </c>
      <c r="X138" s="1">
        <v>0</v>
      </c>
      <c r="Y138" s="1">
        <v>0</v>
      </c>
      <c r="Z138" s="1">
        <v>0.06</v>
      </c>
      <c r="AA138" s="1">
        <v>0</v>
      </c>
      <c r="AB138" s="1">
        <v>0</v>
      </c>
      <c r="AC138" s="1">
        <v>0</v>
      </c>
      <c r="AD138" s="1">
        <v>600.23</v>
      </c>
      <c r="AE138" s="1">
        <v>2869.12</v>
      </c>
      <c r="AF138" s="1">
        <v>0</v>
      </c>
      <c r="AG138" s="1">
        <v>260.97000000000003</v>
      </c>
      <c r="AH138" s="1">
        <v>0</v>
      </c>
      <c r="AI138" s="1">
        <v>4402.76</v>
      </c>
      <c r="AJ138" s="1">
        <v>2050.1999999999998</v>
      </c>
      <c r="AK138" s="1">
        <v>0</v>
      </c>
      <c r="AL138" s="1">
        <v>0</v>
      </c>
    </row>
    <row r="139" spans="1:38" x14ac:dyDescent="0.2">
      <c r="A139" s="2" t="s">
        <v>210</v>
      </c>
      <c r="B139" s="1" t="s">
        <v>211</v>
      </c>
      <c r="C139" s="1">
        <v>4749.6000000000004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708</v>
      </c>
      <c r="J139" s="1">
        <v>948.78</v>
      </c>
      <c r="K139" s="1">
        <v>237.48</v>
      </c>
      <c r="L139" s="1">
        <v>0</v>
      </c>
      <c r="M139" s="1">
        <v>0</v>
      </c>
      <c r="N139" s="1">
        <v>0</v>
      </c>
      <c r="O139" s="1">
        <v>0</v>
      </c>
      <c r="P139" s="1">
        <v>5935.86</v>
      </c>
      <c r="Q139" s="1">
        <v>0</v>
      </c>
      <c r="R139" s="1">
        <v>0</v>
      </c>
      <c r="S139" s="1">
        <v>360.29</v>
      </c>
      <c r="T139" s="1">
        <v>0</v>
      </c>
      <c r="U139" s="1">
        <v>360.29</v>
      </c>
      <c r="V139" s="1">
        <v>0</v>
      </c>
      <c r="W139" s="1">
        <v>237.48</v>
      </c>
      <c r="X139" s="1">
        <v>0</v>
      </c>
      <c r="Y139" s="1">
        <v>0</v>
      </c>
      <c r="Z139" s="1">
        <v>0.01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237.48</v>
      </c>
      <c r="AH139" s="1">
        <v>0</v>
      </c>
      <c r="AI139" s="1">
        <v>835.26</v>
      </c>
      <c r="AJ139" s="1">
        <v>5100.6000000000004</v>
      </c>
      <c r="AK139" s="1">
        <v>0</v>
      </c>
      <c r="AL139" s="1">
        <v>0</v>
      </c>
    </row>
    <row r="140" spans="1:38" s="5" customFormat="1" x14ac:dyDescent="0.2">
      <c r="A140" s="15" t="s">
        <v>77</v>
      </c>
      <c r="C140" s="5" t="s">
        <v>78</v>
      </c>
      <c r="D140" s="5" t="s">
        <v>78</v>
      </c>
      <c r="E140" s="5" t="s">
        <v>78</v>
      </c>
      <c r="F140" s="5" t="s">
        <v>78</v>
      </c>
      <c r="G140" s="5" t="s">
        <v>78</v>
      </c>
      <c r="H140" s="5" t="s">
        <v>78</v>
      </c>
      <c r="I140" s="5" t="s">
        <v>78</v>
      </c>
      <c r="J140" s="5" t="s">
        <v>78</v>
      </c>
      <c r="K140" s="5" t="s">
        <v>78</v>
      </c>
      <c r="L140" s="5" t="s">
        <v>78</v>
      </c>
      <c r="M140" s="5" t="s">
        <v>78</v>
      </c>
      <c r="N140" s="5" t="s">
        <v>78</v>
      </c>
      <c r="O140" s="5" t="s">
        <v>78</v>
      </c>
      <c r="P140" s="5" t="s">
        <v>78</v>
      </c>
      <c r="Q140" s="5" t="s">
        <v>78</v>
      </c>
      <c r="R140" s="5" t="s">
        <v>78</v>
      </c>
      <c r="S140" s="5" t="s">
        <v>78</v>
      </c>
      <c r="T140" s="5" t="s">
        <v>78</v>
      </c>
      <c r="U140" s="5" t="s">
        <v>78</v>
      </c>
      <c r="V140" s="5" t="s">
        <v>78</v>
      </c>
      <c r="W140" s="5" t="s">
        <v>78</v>
      </c>
      <c r="X140" s="5" t="s">
        <v>78</v>
      </c>
      <c r="Y140" s="5" t="s">
        <v>78</v>
      </c>
      <c r="Z140" s="5" t="s">
        <v>78</v>
      </c>
      <c r="AA140" s="5" t="s">
        <v>78</v>
      </c>
      <c r="AB140" s="5" t="s">
        <v>78</v>
      </c>
      <c r="AC140" s="5" t="s">
        <v>78</v>
      </c>
      <c r="AD140" s="5" t="s">
        <v>78</v>
      </c>
      <c r="AE140" s="5" t="s">
        <v>78</v>
      </c>
      <c r="AF140" s="5" t="s">
        <v>78</v>
      </c>
      <c r="AG140" s="5" t="s">
        <v>78</v>
      </c>
      <c r="AH140" s="5" t="s">
        <v>78</v>
      </c>
      <c r="AI140" s="5" t="s">
        <v>78</v>
      </c>
      <c r="AJ140" s="5" t="s">
        <v>78</v>
      </c>
      <c r="AK140" s="5" t="s">
        <v>78</v>
      </c>
      <c r="AL140" s="5" t="s">
        <v>78</v>
      </c>
    </row>
    <row r="141" spans="1:38" x14ac:dyDescent="0.2">
      <c r="C141" s="16">
        <v>16222.35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2124</v>
      </c>
      <c r="J141" s="16">
        <v>2946.38</v>
      </c>
      <c r="K141" s="16">
        <v>811.12</v>
      </c>
      <c r="L141" s="16">
        <v>0</v>
      </c>
      <c r="M141" s="16">
        <v>0</v>
      </c>
      <c r="N141" s="16">
        <v>0</v>
      </c>
      <c r="O141" s="16">
        <v>0</v>
      </c>
      <c r="P141" s="16">
        <v>19979.849999999999</v>
      </c>
      <c r="Q141" s="16">
        <v>0</v>
      </c>
      <c r="R141" s="16">
        <v>0</v>
      </c>
      <c r="S141" s="16">
        <v>1334.64</v>
      </c>
      <c r="T141" s="16">
        <v>0</v>
      </c>
      <c r="U141" s="16">
        <v>1334.64</v>
      </c>
      <c r="V141" s="16">
        <v>0</v>
      </c>
      <c r="W141" s="16">
        <v>811.12</v>
      </c>
      <c r="X141" s="16">
        <v>0</v>
      </c>
      <c r="Y141" s="16">
        <v>0</v>
      </c>
      <c r="Z141" s="16">
        <v>0.08</v>
      </c>
      <c r="AA141" s="16">
        <v>0</v>
      </c>
      <c r="AB141" s="16">
        <v>0</v>
      </c>
      <c r="AC141" s="16">
        <v>0</v>
      </c>
      <c r="AD141" s="16">
        <v>1319.37</v>
      </c>
      <c r="AE141" s="16">
        <v>2869.12</v>
      </c>
      <c r="AF141" s="16">
        <v>0</v>
      </c>
      <c r="AG141" s="16">
        <v>811.12</v>
      </c>
      <c r="AH141" s="16">
        <v>0</v>
      </c>
      <c r="AI141" s="16">
        <v>7145.45</v>
      </c>
      <c r="AJ141" s="16">
        <v>12834.4</v>
      </c>
      <c r="AK141" s="16">
        <v>0</v>
      </c>
      <c r="AL141" s="16">
        <v>0</v>
      </c>
    </row>
    <row r="143" spans="1:38" x14ac:dyDescent="0.2">
      <c r="A143" s="12" t="s">
        <v>212</v>
      </c>
    </row>
    <row r="144" spans="1:38" x14ac:dyDescent="0.2">
      <c r="A144" s="2" t="s">
        <v>213</v>
      </c>
      <c r="B144" s="1" t="s">
        <v>214</v>
      </c>
      <c r="C144" s="1">
        <v>5541.3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708</v>
      </c>
      <c r="J144" s="1">
        <v>988.91</v>
      </c>
      <c r="K144" s="1">
        <v>277.06</v>
      </c>
      <c r="L144" s="1">
        <v>0</v>
      </c>
      <c r="M144" s="1">
        <v>0</v>
      </c>
      <c r="N144" s="1">
        <v>0</v>
      </c>
      <c r="O144" s="1">
        <v>0</v>
      </c>
      <c r="P144" s="1">
        <v>6807.27</v>
      </c>
      <c r="Q144" s="1">
        <v>0</v>
      </c>
      <c r="R144" s="1">
        <v>0</v>
      </c>
      <c r="S144" s="1">
        <v>449.02</v>
      </c>
      <c r="T144" s="1">
        <v>0</v>
      </c>
      <c r="U144" s="1">
        <v>449.02</v>
      </c>
      <c r="V144" s="1">
        <v>0</v>
      </c>
      <c r="W144" s="1">
        <v>277.06</v>
      </c>
      <c r="X144" s="1">
        <v>0</v>
      </c>
      <c r="Y144" s="1">
        <v>0</v>
      </c>
      <c r="Z144" s="1">
        <v>0.08</v>
      </c>
      <c r="AA144" s="1">
        <v>0</v>
      </c>
      <c r="AB144" s="1">
        <v>0</v>
      </c>
      <c r="AC144" s="1">
        <v>0</v>
      </c>
      <c r="AD144" s="1">
        <v>637.25</v>
      </c>
      <c r="AE144" s="1">
        <v>0</v>
      </c>
      <c r="AF144" s="1">
        <v>0</v>
      </c>
      <c r="AG144" s="1">
        <v>277.06</v>
      </c>
      <c r="AH144" s="1">
        <v>0</v>
      </c>
      <c r="AI144" s="1">
        <v>1640.47</v>
      </c>
      <c r="AJ144" s="1">
        <v>5166.8</v>
      </c>
      <c r="AK144" s="1">
        <v>0</v>
      </c>
      <c r="AL144" s="1">
        <v>0</v>
      </c>
    </row>
    <row r="145" spans="1:38" x14ac:dyDescent="0.2">
      <c r="A145" s="2" t="s">
        <v>215</v>
      </c>
      <c r="B145" s="1" t="s">
        <v>216</v>
      </c>
      <c r="C145" s="1">
        <v>4749.6000000000004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708</v>
      </c>
      <c r="J145" s="1">
        <v>948.78</v>
      </c>
      <c r="K145" s="1">
        <v>237.48</v>
      </c>
      <c r="L145" s="1">
        <v>0</v>
      </c>
      <c r="M145" s="1">
        <v>0</v>
      </c>
      <c r="N145" s="1">
        <v>0</v>
      </c>
      <c r="O145" s="1">
        <v>0</v>
      </c>
      <c r="P145" s="1">
        <v>5935.86</v>
      </c>
      <c r="Q145" s="1">
        <v>0</v>
      </c>
      <c r="R145" s="1">
        <v>0</v>
      </c>
      <c r="S145" s="1">
        <v>360.29</v>
      </c>
      <c r="T145" s="1">
        <v>0</v>
      </c>
      <c r="U145" s="1">
        <v>360.29</v>
      </c>
      <c r="V145" s="1">
        <v>0</v>
      </c>
      <c r="W145" s="1">
        <v>237.48</v>
      </c>
      <c r="X145" s="1">
        <v>0</v>
      </c>
      <c r="Y145" s="1">
        <v>0</v>
      </c>
      <c r="Z145" s="1">
        <v>0.04</v>
      </c>
      <c r="AA145" s="1">
        <v>0</v>
      </c>
      <c r="AB145" s="1">
        <v>0</v>
      </c>
      <c r="AC145" s="1">
        <v>0</v>
      </c>
      <c r="AD145" s="1">
        <v>546.20000000000005</v>
      </c>
      <c r="AE145" s="1">
        <v>1012.37</v>
      </c>
      <c r="AF145" s="1">
        <v>0</v>
      </c>
      <c r="AG145" s="1">
        <v>237.48</v>
      </c>
      <c r="AH145" s="1">
        <v>0</v>
      </c>
      <c r="AI145" s="1">
        <v>2393.86</v>
      </c>
      <c r="AJ145" s="1">
        <v>3542</v>
      </c>
      <c r="AK145" s="1">
        <v>0</v>
      </c>
      <c r="AL145" s="1">
        <v>0</v>
      </c>
    </row>
    <row r="146" spans="1:38" x14ac:dyDescent="0.2">
      <c r="A146" s="2" t="s">
        <v>217</v>
      </c>
      <c r="B146" s="1" t="s">
        <v>218</v>
      </c>
      <c r="C146" s="1">
        <v>3542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660.8</v>
      </c>
      <c r="J146" s="1">
        <v>840.36</v>
      </c>
      <c r="K146" s="1">
        <v>177.1</v>
      </c>
      <c r="L146" s="1">
        <v>0</v>
      </c>
      <c r="M146" s="1">
        <v>0</v>
      </c>
      <c r="N146" s="1">
        <v>0</v>
      </c>
      <c r="O146" s="1">
        <v>0</v>
      </c>
      <c r="P146" s="1">
        <v>4559.46</v>
      </c>
      <c r="Q146" s="1">
        <v>-107.37</v>
      </c>
      <c r="R146" s="1">
        <v>0</v>
      </c>
      <c r="S146" s="1">
        <v>228.91</v>
      </c>
      <c r="T146" s="1">
        <v>0</v>
      </c>
      <c r="U146" s="1">
        <v>0</v>
      </c>
      <c r="V146" s="1">
        <v>0</v>
      </c>
      <c r="W146" s="1">
        <v>177.1</v>
      </c>
      <c r="X146" s="1">
        <v>0</v>
      </c>
      <c r="Y146" s="1">
        <v>0</v>
      </c>
      <c r="Z146" s="1">
        <v>-0.14000000000000001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177.1</v>
      </c>
      <c r="AH146" s="1">
        <v>0</v>
      </c>
      <c r="AI146" s="1">
        <v>354.06</v>
      </c>
      <c r="AJ146" s="1">
        <v>4205.3999999999996</v>
      </c>
      <c r="AK146" s="1">
        <v>0</v>
      </c>
      <c r="AL146" s="1">
        <v>0</v>
      </c>
    </row>
    <row r="147" spans="1:38" s="5" customFormat="1" x14ac:dyDescent="0.2">
      <c r="A147" s="15" t="s">
        <v>77</v>
      </c>
      <c r="C147" s="5" t="s">
        <v>78</v>
      </c>
      <c r="D147" s="5" t="s">
        <v>78</v>
      </c>
      <c r="E147" s="5" t="s">
        <v>78</v>
      </c>
      <c r="F147" s="5" t="s">
        <v>78</v>
      </c>
      <c r="G147" s="5" t="s">
        <v>78</v>
      </c>
      <c r="H147" s="5" t="s">
        <v>78</v>
      </c>
      <c r="I147" s="5" t="s">
        <v>78</v>
      </c>
      <c r="J147" s="5" t="s">
        <v>78</v>
      </c>
      <c r="K147" s="5" t="s">
        <v>78</v>
      </c>
      <c r="L147" s="5" t="s">
        <v>78</v>
      </c>
      <c r="M147" s="5" t="s">
        <v>78</v>
      </c>
      <c r="N147" s="5" t="s">
        <v>78</v>
      </c>
      <c r="O147" s="5" t="s">
        <v>78</v>
      </c>
      <c r="P147" s="5" t="s">
        <v>78</v>
      </c>
      <c r="Q147" s="5" t="s">
        <v>78</v>
      </c>
      <c r="R147" s="5" t="s">
        <v>78</v>
      </c>
      <c r="S147" s="5" t="s">
        <v>78</v>
      </c>
      <c r="T147" s="5" t="s">
        <v>78</v>
      </c>
      <c r="U147" s="5" t="s">
        <v>78</v>
      </c>
      <c r="V147" s="5" t="s">
        <v>78</v>
      </c>
      <c r="W147" s="5" t="s">
        <v>78</v>
      </c>
      <c r="X147" s="5" t="s">
        <v>78</v>
      </c>
      <c r="Y147" s="5" t="s">
        <v>78</v>
      </c>
      <c r="Z147" s="5" t="s">
        <v>78</v>
      </c>
      <c r="AA147" s="5" t="s">
        <v>78</v>
      </c>
      <c r="AB147" s="5" t="s">
        <v>78</v>
      </c>
      <c r="AC147" s="5" t="s">
        <v>78</v>
      </c>
      <c r="AD147" s="5" t="s">
        <v>78</v>
      </c>
      <c r="AE147" s="5" t="s">
        <v>78</v>
      </c>
      <c r="AF147" s="5" t="s">
        <v>78</v>
      </c>
      <c r="AG147" s="5" t="s">
        <v>78</v>
      </c>
      <c r="AH147" s="5" t="s">
        <v>78</v>
      </c>
      <c r="AI147" s="5" t="s">
        <v>78</v>
      </c>
      <c r="AJ147" s="5" t="s">
        <v>78</v>
      </c>
      <c r="AK147" s="5" t="s">
        <v>78</v>
      </c>
      <c r="AL147" s="5" t="s">
        <v>78</v>
      </c>
    </row>
    <row r="148" spans="1:38" x14ac:dyDescent="0.2">
      <c r="C148" s="16">
        <v>13832.9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2076.8000000000002</v>
      </c>
      <c r="J148" s="16">
        <v>2778.05</v>
      </c>
      <c r="K148" s="16">
        <v>691.64</v>
      </c>
      <c r="L148" s="16">
        <v>0</v>
      </c>
      <c r="M148" s="16">
        <v>0</v>
      </c>
      <c r="N148" s="16">
        <v>0</v>
      </c>
      <c r="O148" s="16">
        <v>0</v>
      </c>
      <c r="P148" s="16">
        <v>17302.59</v>
      </c>
      <c r="Q148" s="16">
        <v>-107.37</v>
      </c>
      <c r="R148" s="16">
        <v>0</v>
      </c>
      <c r="S148" s="16">
        <v>1038.22</v>
      </c>
      <c r="T148" s="16">
        <v>0</v>
      </c>
      <c r="U148" s="16">
        <v>809.31</v>
      </c>
      <c r="V148" s="16">
        <v>0</v>
      </c>
      <c r="W148" s="16">
        <v>691.64</v>
      </c>
      <c r="X148" s="16">
        <v>0</v>
      </c>
      <c r="Y148" s="16">
        <v>0</v>
      </c>
      <c r="Z148" s="16">
        <v>-0.02</v>
      </c>
      <c r="AA148" s="16">
        <v>0</v>
      </c>
      <c r="AB148" s="16">
        <v>0</v>
      </c>
      <c r="AC148" s="16">
        <v>0</v>
      </c>
      <c r="AD148" s="16">
        <v>1183.45</v>
      </c>
      <c r="AE148" s="16">
        <v>1012.37</v>
      </c>
      <c r="AF148" s="16">
        <v>0</v>
      </c>
      <c r="AG148" s="16">
        <v>691.64</v>
      </c>
      <c r="AH148" s="16">
        <v>0</v>
      </c>
      <c r="AI148" s="16">
        <v>4388.3900000000003</v>
      </c>
      <c r="AJ148" s="16">
        <v>12914.2</v>
      </c>
      <c r="AK148" s="16">
        <v>0</v>
      </c>
      <c r="AL148" s="16">
        <v>0</v>
      </c>
    </row>
    <row r="150" spans="1:38" x14ac:dyDescent="0.2">
      <c r="A150" s="12" t="s">
        <v>219</v>
      </c>
    </row>
    <row r="151" spans="1:38" x14ac:dyDescent="0.2">
      <c r="A151" s="2" t="s">
        <v>220</v>
      </c>
      <c r="B151" s="1" t="s">
        <v>221</v>
      </c>
      <c r="C151" s="1">
        <v>5794.2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708</v>
      </c>
      <c r="J151" s="1">
        <v>1001.73</v>
      </c>
      <c r="K151" s="1">
        <v>289.70999999999998</v>
      </c>
      <c r="L151" s="1">
        <v>0</v>
      </c>
      <c r="M151" s="1">
        <v>0</v>
      </c>
      <c r="N151" s="1">
        <v>0</v>
      </c>
      <c r="O151" s="1">
        <v>0</v>
      </c>
      <c r="P151" s="1">
        <v>7085.64</v>
      </c>
      <c r="Q151" s="1">
        <v>0</v>
      </c>
      <c r="R151" s="1">
        <v>0</v>
      </c>
      <c r="S151" s="1">
        <v>489.48</v>
      </c>
      <c r="T151" s="1">
        <v>0</v>
      </c>
      <c r="U151" s="1">
        <v>489.48</v>
      </c>
      <c r="V151" s="1">
        <v>0</v>
      </c>
      <c r="W151" s="1">
        <v>289.70999999999998</v>
      </c>
      <c r="X151" s="1">
        <v>0</v>
      </c>
      <c r="Y151" s="1">
        <v>0</v>
      </c>
      <c r="Z151" s="1">
        <v>0.01</v>
      </c>
      <c r="AA151" s="1">
        <v>0</v>
      </c>
      <c r="AB151" s="1">
        <v>0</v>
      </c>
      <c r="AC151" s="1">
        <v>0</v>
      </c>
      <c r="AD151" s="1">
        <v>666.33</v>
      </c>
      <c r="AE151" s="1">
        <v>0</v>
      </c>
      <c r="AF151" s="1">
        <v>0</v>
      </c>
      <c r="AG151" s="1">
        <v>289.70999999999998</v>
      </c>
      <c r="AH151" s="1">
        <v>0</v>
      </c>
      <c r="AI151" s="1">
        <v>1735.24</v>
      </c>
      <c r="AJ151" s="1">
        <v>5350.4</v>
      </c>
      <c r="AK151" s="1">
        <v>0</v>
      </c>
      <c r="AL151" s="1">
        <v>0</v>
      </c>
    </row>
    <row r="152" spans="1:38" x14ac:dyDescent="0.2">
      <c r="A152" s="2" t="s">
        <v>222</v>
      </c>
      <c r="B152" s="1" t="s">
        <v>223</v>
      </c>
      <c r="C152" s="1">
        <v>5794.2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708</v>
      </c>
      <c r="J152" s="1">
        <v>1001.73</v>
      </c>
      <c r="K152" s="1">
        <v>289.70999999999998</v>
      </c>
      <c r="L152" s="1">
        <v>0</v>
      </c>
      <c r="M152" s="1">
        <v>0</v>
      </c>
      <c r="N152" s="1">
        <v>0</v>
      </c>
      <c r="O152" s="1">
        <v>0</v>
      </c>
      <c r="P152" s="1">
        <v>7085.64</v>
      </c>
      <c r="Q152" s="1">
        <v>0</v>
      </c>
      <c r="R152" s="1">
        <v>0</v>
      </c>
      <c r="S152" s="1">
        <v>489.48</v>
      </c>
      <c r="T152" s="1">
        <v>0</v>
      </c>
      <c r="U152" s="1">
        <v>489.48</v>
      </c>
      <c r="V152" s="1">
        <v>0</v>
      </c>
      <c r="W152" s="1">
        <v>289.70999999999998</v>
      </c>
      <c r="X152" s="1">
        <v>0</v>
      </c>
      <c r="Y152" s="1">
        <v>0</v>
      </c>
      <c r="Z152" s="1">
        <v>-0.19</v>
      </c>
      <c r="AA152" s="1">
        <v>0</v>
      </c>
      <c r="AB152" s="1">
        <v>0</v>
      </c>
      <c r="AC152" s="1">
        <v>0</v>
      </c>
      <c r="AD152" s="1">
        <v>666.33</v>
      </c>
      <c r="AE152" s="1">
        <v>0</v>
      </c>
      <c r="AF152" s="1">
        <v>0</v>
      </c>
      <c r="AG152" s="1">
        <v>289.70999999999998</v>
      </c>
      <c r="AH152" s="1">
        <v>0</v>
      </c>
      <c r="AI152" s="1">
        <v>1735.04</v>
      </c>
      <c r="AJ152" s="1">
        <v>5350.6</v>
      </c>
      <c r="AK152" s="1">
        <v>0</v>
      </c>
      <c r="AL152" s="1">
        <v>0</v>
      </c>
    </row>
    <row r="153" spans="1:38" x14ac:dyDescent="0.2">
      <c r="A153" s="2" t="s">
        <v>224</v>
      </c>
      <c r="B153" s="1" t="s">
        <v>225</v>
      </c>
      <c r="C153" s="1">
        <v>3750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708</v>
      </c>
      <c r="J153" s="1">
        <v>898.1</v>
      </c>
      <c r="K153" s="1">
        <v>187.5</v>
      </c>
      <c r="L153" s="1">
        <v>0</v>
      </c>
      <c r="M153" s="1">
        <v>0</v>
      </c>
      <c r="N153" s="1">
        <v>0</v>
      </c>
      <c r="O153" s="1">
        <v>0</v>
      </c>
      <c r="P153" s="1">
        <v>4835.6000000000004</v>
      </c>
      <c r="Q153" s="1">
        <v>0</v>
      </c>
      <c r="R153" s="1">
        <v>0</v>
      </c>
      <c r="S153" s="1">
        <v>251.54</v>
      </c>
      <c r="T153" s="1">
        <v>0</v>
      </c>
      <c r="U153" s="1">
        <v>251.54</v>
      </c>
      <c r="V153" s="1">
        <v>0</v>
      </c>
      <c r="W153" s="1">
        <v>187.5</v>
      </c>
      <c r="X153" s="1">
        <v>0</v>
      </c>
      <c r="Y153" s="1">
        <v>0</v>
      </c>
      <c r="Z153" s="1">
        <v>0.01</v>
      </c>
      <c r="AA153" s="1">
        <v>0</v>
      </c>
      <c r="AB153" s="1">
        <v>0</v>
      </c>
      <c r="AC153" s="1">
        <v>0</v>
      </c>
      <c r="AD153" s="1">
        <v>431.25</v>
      </c>
      <c r="AE153" s="1">
        <v>1202</v>
      </c>
      <c r="AF153" s="1">
        <v>0</v>
      </c>
      <c r="AG153" s="1">
        <v>187.5</v>
      </c>
      <c r="AH153" s="1">
        <v>0</v>
      </c>
      <c r="AI153" s="1">
        <v>2259.8000000000002</v>
      </c>
      <c r="AJ153" s="1">
        <v>2575.8000000000002</v>
      </c>
      <c r="AK153" s="1">
        <v>0</v>
      </c>
      <c r="AL153" s="1">
        <v>0</v>
      </c>
    </row>
    <row r="154" spans="1:38" x14ac:dyDescent="0.2">
      <c r="A154" s="2" t="s">
        <v>226</v>
      </c>
      <c r="B154" s="1" t="s">
        <v>227</v>
      </c>
      <c r="C154" s="1">
        <v>8155.35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708</v>
      </c>
      <c r="J154" s="1">
        <v>1121.43</v>
      </c>
      <c r="K154" s="1">
        <v>407.77</v>
      </c>
      <c r="L154" s="1">
        <v>0</v>
      </c>
      <c r="M154" s="1">
        <v>0</v>
      </c>
      <c r="N154" s="1">
        <v>0</v>
      </c>
      <c r="O154" s="1">
        <v>0</v>
      </c>
      <c r="P154" s="1">
        <v>9684.5499999999993</v>
      </c>
      <c r="Q154" s="1">
        <v>0</v>
      </c>
      <c r="R154" s="1">
        <v>0</v>
      </c>
      <c r="S154" s="1">
        <v>918.96</v>
      </c>
      <c r="T154" s="1">
        <v>0</v>
      </c>
      <c r="U154" s="1">
        <v>918.96</v>
      </c>
      <c r="V154" s="1">
        <v>0</v>
      </c>
      <c r="W154" s="1">
        <v>407.77</v>
      </c>
      <c r="X154" s="1">
        <v>0</v>
      </c>
      <c r="Y154" s="1">
        <v>0</v>
      </c>
      <c r="Z154" s="1">
        <v>-0.13</v>
      </c>
      <c r="AA154" s="1">
        <v>0</v>
      </c>
      <c r="AB154" s="1">
        <v>0</v>
      </c>
      <c r="AC154" s="1">
        <v>0</v>
      </c>
      <c r="AD154" s="1">
        <v>937.87</v>
      </c>
      <c r="AE154" s="1">
        <v>609.51</v>
      </c>
      <c r="AF154" s="1">
        <v>0</v>
      </c>
      <c r="AG154" s="1">
        <v>407.77</v>
      </c>
      <c r="AH154" s="1">
        <v>0</v>
      </c>
      <c r="AI154" s="1">
        <v>3281.75</v>
      </c>
      <c r="AJ154" s="1">
        <v>6402.8</v>
      </c>
      <c r="AK154" s="1">
        <v>0</v>
      </c>
      <c r="AL154" s="1">
        <v>0</v>
      </c>
    </row>
    <row r="155" spans="1:38" x14ac:dyDescent="0.2">
      <c r="A155" s="2" t="s">
        <v>228</v>
      </c>
      <c r="B155" s="1" t="s">
        <v>229</v>
      </c>
      <c r="C155" s="1">
        <v>4432.96</v>
      </c>
      <c r="D155" s="1">
        <v>0</v>
      </c>
      <c r="E155" s="1">
        <v>0</v>
      </c>
      <c r="F155" s="1">
        <v>0</v>
      </c>
      <c r="G155" s="1">
        <v>316.64</v>
      </c>
      <c r="H155" s="1">
        <v>79.16</v>
      </c>
      <c r="I155" s="1">
        <v>708</v>
      </c>
      <c r="J155" s="1">
        <v>948.78</v>
      </c>
      <c r="K155" s="1">
        <v>237.48</v>
      </c>
      <c r="L155" s="1">
        <v>0</v>
      </c>
      <c r="M155" s="1">
        <v>0</v>
      </c>
      <c r="N155" s="1">
        <v>0</v>
      </c>
      <c r="O155" s="1">
        <v>0</v>
      </c>
      <c r="P155" s="1">
        <v>6015.02</v>
      </c>
      <c r="Q155" s="1">
        <v>0</v>
      </c>
      <c r="R155" s="1">
        <v>0</v>
      </c>
      <c r="S155" s="1">
        <v>360.29</v>
      </c>
      <c r="T155" s="1">
        <v>0</v>
      </c>
      <c r="U155" s="1">
        <v>360.29</v>
      </c>
      <c r="V155" s="1">
        <v>0</v>
      </c>
      <c r="W155" s="1">
        <v>237.48</v>
      </c>
      <c r="X155" s="1">
        <v>0</v>
      </c>
      <c r="Y155" s="1">
        <v>0</v>
      </c>
      <c r="Z155" s="1">
        <v>-0.03</v>
      </c>
      <c r="AA155" s="1">
        <v>0</v>
      </c>
      <c r="AB155" s="1">
        <v>0</v>
      </c>
      <c r="AC155" s="1">
        <v>0</v>
      </c>
      <c r="AD155" s="1">
        <v>546.20000000000005</v>
      </c>
      <c r="AE155" s="1">
        <v>0</v>
      </c>
      <c r="AF155" s="1">
        <v>0</v>
      </c>
      <c r="AG155" s="1">
        <v>237.48</v>
      </c>
      <c r="AH155" s="1">
        <v>0</v>
      </c>
      <c r="AI155" s="1">
        <v>1381.42</v>
      </c>
      <c r="AJ155" s="1">
        <v>4633.6000000000004</v>
      </c>
      <c r="AK155" s="1">
        <v>0</v>
      </c>
      <c r="AL155" s="1">
        <v>0</v>
      </c>
    </row>
    <row r="156" spans="1:38" s="5" customFormat="1" x14ac:dyDescent="0.2">
      <c r="A156" s="15" t="s">
        <v>77</v>
      </c>
      <c r="C156" s="5" t="s">
        <v>78</v>
      </c>
      <c r="D156" s="5" t="s">
        <v>78</v>
      </c>
      <c r="E156" s="5" t="s">
        <v>78</v>
      </c>
      <c r="F156" s="5" t="s">
        <v>78</v>
      </c>
      <c r="G156" s="5" t="s">
        <v>78</v>
      </c>
      <c r="H156" s="5" t="s">
        <v>78</v>
      </c>
      <c r="I156" s="5" t="s">
        <v>78</v>
      </c>
      <c r="J156" s="5" t="s">
        <v>78</v>
      </c>
      <c r="K156" s="5" t="s">
        <v>78</v>
      </c>
      <c r="L156" s="5" t="s">
        <v>78</v>
      </c>
      <c r="M156" s="5" t="s">
        <v>78</v>
      </c>
      <c r="N156" s="5" t="s">
        <v>78</v>
      </c>
      <c r="O156" s="5" t="s">
        <v>78</v>
      </c>
      <c r="P156" s="5" t="s">
        <v>78</v>
      </c>
      <c r="Q156" s="5" t="s">
        <v>78</v>
      </c>
      <c r="R156" s="5" t="s">
        <v>78</v>
      </c>
      <c r="S156" s="5" t="s">
        <v>78</v>
      </c>
      <c r="T156" s="5" t="s">
        <v>78</v>
      </c>
      <c r="U156" s="5" t="s">
        <v>78</v>
      </c>
      <c r="V156" s="5" t="s">
        <v>78</v>
      </c>
      <c r="W156" s="5" t="s">
        <v>78</v>
      </c>
      <c r="X156" s="5" t="s">
        <v>78</v>
      </c>
      <c r="Y156" s="5" t="s">
        <v>78</v>
      </c>
      <c r="Z156" s="5" t="s">
        <v>78</v>
      </c>
      <c r="AA156" s="5" t="s">
        <v>78</v>
      </c>
      <c r="AB156" s="5" t="s">
        <v>78</v>
      </c>
      <c r="AC156" s="5" t="s">
        <v>78</v>
      </c>
      <c r="AD156" s="5" t="s">
        <v>78</v>
      </c>
      <c r="AE156" s="5" t="s">
        <v>78</v>
      </c>
      <c r="AF156" s="5" t="s">
        <v>78</v>
      </c>
      <c r="AG156" s="5" t="s">
        <v>78</v>
      </c>
      <c r="AH156" s="5" t="s">
        <v>78</v>
      </c>
      <c r="AI156" s="5" t="s">
        <v>78</v>
      </c>
      <c r="AJ156" s="5" t="s">
        <v>78</v>
      </c>
      <c r="AK156" s="5" t="s">
        <v>78</v>
      </c>
      <c r="AL156" s="5" t="s">
        <v>78</v>
      </c>
    </row>
    <row r="157" spans="1:38" x14ac:dyDescent="0.2">
      <c r="C157" s="16">
        <v>27926.71</v>
      </c>
      <c r="D157" s="16">
        <v>0</v>
      </c>
      <c r="E157" s="16">
        <v>0</v>
      </c>
      <c r="F157" s="16">
        <v>0</v>
      </c>
      <c r="G157" s="16">
        <v>316.64</v>
      </c>
      <c r="H157" s="16">
        <v>79.16</v>
      </c>
      <c r="I157" s="16">
        <v>3540</v>
      </c>
      <c r="J157" s="16">
        <v>4971.7700000000004</v>
      </c>
      <c r="K157" s="16">
        <v>1412.17</v>
      </c>
      <c r="L157" s="16">
        <v>0</v>
      </c>
      <c r="M157" s="16">
        <v>0</v>
      </c>
      <c r="N157" s="16">
        <v>0</v>
      </c>
      <c r="O157" s="16">
        <v>0</v>
      </c>
      <c r="P157" s="16">
        <v>34706.449999999997</v>
      </c>
      <c r="Q157" s="16">
        <v>0</v>
      </c>
      <c r="R157" s="16">
        <v>0</v>
      </c>
      <c r="S157" s="16">
        <v>2509.75</v>
      </c>
      <c r="T157" s="16">
        <v>0</v>
      </c>
      <c r="U157" s="16">
        <v>2509.75</v>
      </c>
      <c r="V157" s="16">
        <v>0</v>
      </c>
      <c r="W157" s="16">
        <v>1412.17</v>
      </c>
      <c r="X157" s="16">
        <v>0</v>
      </c>
      <c r="Y157" s="16">
        <v>0</v>
      </c>
      <c r="Z157" s="16">
        <v>-0.33</v>
      </c>
      <c r="AA157" s="16">
        <v>0</v>
      </c>
      <c r="AB157" s="16">
        <v>0</v>
      </c>
      <c r="AC157" s="16">
        <v>0</v>
      </c>
      <c r="AD157" s="16">
        <v>3247.98</v>
      </c>
      <c r="AE157" s="16">
        <v>1811.51</v>
      </c>
      <c r="AF157" s="16">
        <v>0</v>
      </c>
      <c r="AG157" s="16">
        <v>1412.17</v>
      </c>
      <c r="AH157" s="16">
        <v>0</v>
      </c>
      <c r="AI157" s="16">
        <v>10393.25</v>
      </c>
      <c r="AJ157" s="16">
        <v>24313.200000000001</v>
      </c>
      <c r="AK157" s="16">
        <v>0</v>
      </c>
      <c r="AL157" s="16">
        <v>0</v>
      </c>
    </row>
    <row r="159" spans="1:38" x14ac:dyDescent="0.2">
      <c r="A159" s="12" t="s">
        <v>230</v>
      </c>
    </row>
    <row r="160" spans="1:38" x14ac:dyDescent="0.2">
      <c r="A160" s="2" t="s">
        <v>231</v>
      </c>
      <c r="B160" s="1" t="s">
        <v>232</v>
      </c>
      <c r="C160" s="1">
        <v>6150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708</v>
      </c>
      <c r="J160" s="1">
        <v>1019.77</v>
      </c>
      <c r="K160" s="1">
        <v>307.5</v>
      </c>
      <c r="L160" s="1">
        <v>0</v>
      </c>
      <c r="M160" s="1">
        <v>0</v>
      </c>
      <c r="N160" s="1">
        <v>0</v>
      </c>
      <c r="O160" s="1">
        <v>0</v>
      </c>
      <c r="P160" s="1">
        <v>7477.27</v>
      </c>
      <c r="Q160" s="1">
        <v>0</v>
      </c>
      <c r="R160" s="1">
        <v>0</v>
      </c>
      <c r="S160" s="1">
        <v>546.41</v>
      </c>
      <c r="T160" s="1">
        <v>0</v>
      </c>
      <c r="U160" s="1">
        <v>546.41</v>
      </c>
      <c r="V160" s="1">
        <v>0</v>
      </c>
      <c r="W160" s="1">
        <v>307.5</v>
      </c>
      <c r="X160" s="1">
        <v>0</v>
      </c>
      <c r="Y160" s="1">
        <v>0</v>
      </c>
      <c r="Z160" s="1">
        <v>0.01</v>
      </c>
      <c r="AA160" s="1">
        <v>0</v>
      </c>
      <c r="AB160" s="1">
        <v>0</v>
      </c>
      <c r="AC160" s="1">
        <v>0</v>
      </c>
      <c r="AD160" s="1">
        <v>707.25</v>
      </c>
      <c r="AE160" s="1">
        <v>0</v>
      </c>
      <c r="AF160" s="1">
        <v>0</v>
      </c>
      <c r="AG160" s="1">
        <v>307.5</v>
      </c>
      <c r="AH160" s="1">
        <v>0</v>
      </c>
      <c r="AI160" s="1">
        <v>1868.67</v>
      </c>
      <c r="AJ160" s="1">
        <v>5608.6</v>
      </c>
      <c r="AK160" s="1">
        <v>0</v>
      </c>
      <c r="AL160" s="1">
        <v>0</v>
      </c>
    </row>
    <row r="161" spans="1:38" x14ac:dyDescent="0.2">
      <c r="A161" s="2" t="s">
        <v>233</v>
      </c>
      <c r="B161" s="1" t="s">
        <v>234</v>
      </c>
      <c r="C161" s="1">
        <v>6150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708</v>
      </c>
      <c r="J161" s="1">
        <v>1019.77</v>
      </c>
      <c r="K161" s="1">
        <v>307.5</v>
      </c>
      <c r="L161" s="1">
        <v>0</v>
      </c>
      <c r="M161" s="1">
        <v>0</v>
      </c>
      <c r="N161" s="1">
        <v>0</v>
      </c>
      <c r="O161" s="1">
        <v>0</v>
      </c>
      <c r="P161" s="1">
        <v>7477.27</v>
      </c>
      <c r="Q161" s="1">
        <v>0</v>
      </c>
      <c r="R161" s="1">
        <v>0</v>
      </c>
      <c r="S161" s="1">
        <v>546.41</v>
      </c>
      <c r="T161" s="1">
        <v>0</v>
      </c>
      <c r="U161" s="1">
        <v>546.41</v>
      </c>
      <c r="V161" s="1">
        <v>0</v>
      </c>
      <c r="W161" s="1">
        <v>307.5</v>
      </c>
      <c r="X161" s="1">
        <v>0</v>
      </c>
      <c r="Y161" s="1">
        <v>0</v>
      </c>
      <c r="Z161" s="1">
        <v>7.0000000000000007E-2</v>
      </c>
      <c r="AA161" s="1">
        <v>0</v>
      </c>
      <c r="AB161" s="1">
        <v>0</v>
      </c>
      <c r="AC161" s="1">
        <v>0</v>
      </c>
      <c r="AD161" s="1">
        <v>707.25</v>
      </c>
      <c r="AE161" s="1">
        <v>1852.74</v>
      </c>
      <c r="AF161" s="1">
        <v>0</v>
      </c>
      <c r="AG161" s="1">
        <v>307.5</v>
      </c>
      <c r="AH161" s="1">
        <v>0</v>
      </c>
      <c r="AI161" s="1">
        <v>3721.47</v>
      </c>
      <c r="AJ161" s="1">
        <v>3755.8</v>
      </c>
      <c r="AK161" s="1">
        <v>0</v>
      </c>
      <c r="AL161" s="1">
        <v>0</v>
      </c>
    </row>
    <row r="162" spans="1:38" x14ac:dyDescent="0.2">
      <c r="A162" s="2" t="s">
        <v>235</v>
      </c>
      <c r="B162" s="1" t="s">
        <v>236</v>
      </c>
      <c r="C162" s="1">
        <v>5740</v>
      </c>
      <c r="D162" s="1">
        <v>0</v>
      </c>
      <c r="E162" s="1">
        <v>0</v>
      </c>
      <c r="F162" s="1">
        <v>0</v>
      </c>
      <c r="G162" s="1">
        <v>410</v>
      </c>
      <c r="H162" s="1">
        <v>102.5</v>
      </c>
      <c r="I162" s="1">
        <v>708</v>
      </c>
      <c r="J162" s="1">
        <v>1019.77</v>
      </c>
      <c r="K162" s="1">
        <v>307.5</v>
      </c>
      <c r="L162" s="1">
        <v>0</v>
      </c>
      <c r="M162" s="1">
        <v>0</v>
      </c>
      <c r="N162" s="1">
        <v>0</v>
      </c>
      <c r="O162" s="1">
        <v>0</v>
      </c>
      <c r="P162" s="1">
        <v>7579.77</v>
      </c>
      <c r="Q162" s="1">
        <v>0</v>
      </c>
      <c r="R162" s="1">
        <v>0</v>
      </c>
      <c r="S162" s="1">
        <v>546.41</v>
      </c>
      <c r="T162" s="1">
        <v>0</v>
      </c>
      <c r="U162" s="1">
        <v>546.41</v>
      </c>
      <c r="V162" s="1">
        <v>0</v>
      </c>
      <c r="W162" s="1">
        <v>307.5</v>
      </c>
      <c r="X162" s="1">
        <v>0</v>
      </c>
      <c r="Y162" s="1">
        <v>0</v>
      </c>
      <c r="Z162" s="1">
        <v>0.11</v>
      </c>
      <c r="AA162" s="1">
        <v>0</v>
      </c>
      <c r="AB162" s="1">
        <v>0</v>
      </c>
      <c r="AC162" s="1">
        <v>0</v>
      </c>
      <c r="AD162" s="1">
        <v>707.25</v>
      </c>
      <c r="AE162" s="1">
        <v>951.6</v>
      </c>
      <c r="AF162" s="1">
        <v>0</v>
      </c>
      <c r="AG162" s="1">
        <v>307.5</v>
      </c>
      <c r="AH162" s="1">
        <v>0</v>
      </c>
      <c r="AI162" s="1">
        <v>2820.37</v>
      </c>
      <c r="AJ162" s="1">
        <v>4759.3999999999996</v>
      </c>
      <c r="AK162" s="1">
        <v>0</v>
      </c>
      <c r="AL162" s="1">
        <v>0</v>
      </c>
    </row>
    <row r="163" spans="1:38" x14ac:dyDescent="0.2">
      <c r="A163" s="2" t="s">
        <v>237</v>
      </c>
      <c r="B163" s="1" t="s">
        <v>238</v>
      </c>
      <c r="C163" s="1">
        <v>3825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901.91</v>
      </c>
      <c r="K163" s="1">
        <v>191.25</v>
      </c>
      <c r="L163" s="1">
        <v>0</v>
      </c>
      <c r="M163" s="1">
        <v>0</v>
      </c>
      <c r="N163" s="1">
        <v>0</v>
      </c>
      <c r="O163" s="1">
        <v>0</v>
      </c>
      <c r="P163" s="1">
        <v>4918.16</v>
      </c>
      <c r="Q163" s="1">
        <v>0</v>
      </c>
      <c r="R163" s="1">
        <v>0</v>
      </c>
      <c r="S163" s="1">
        <v>259.7</v>
      </c>
      <c r="T163" s="1">
        <v>0</v>
      </c>
      <c r="U163" s="1">
        <v>259.7</v>
      </c>
      <c r="V163" s="1">
        <v>0</v>
      </c>
      <c r="W163" s="1">
        <v>191.25</v>
      </c>
      <c r="X163" s="1">
        <v>0</v>
      </c>
      <c r="Y163" s="1">
        <v>0</v>
      </c>
      <c r="Z163" s="1">
        <v>-0.11</v>
      </c>
      <c r="AA163" s="1">
        <v>0</v>
      </c>
      <c r="AB163" s="1">
        <v>0</v>
      </c>
      <c r="AC163" s="1">
        <v>0</v>
      </c>
      <c r="AD163" s="1">
        <v>439.88</v>
      </c>
      <c r="AE163" s="1">
        <v>690.79</v>
      </c>
      <c r="AF163" s="1">
        <v>0</v>
      </c>
      <c r="AG163" s="1">
        <v>191.25</v>
      </c>
      <c r="AH163" s="1">
        <v>0</v>
      </c>
      <c r="AI163" s="1">
        <v>1772.76</v>
      </c>
      <c r="AJ163" s="1">
        <v>3145.4</v>
      </c>
      <c r="AK163" s="1">
        <v>0</v>
      </c>
      <c r="AL163" s="1">
        <v>0</v>
      </c>
    </row>
    <row r="164" spans="1:38" x14ac:dyDescent="0.2">
      <c r="A164" s="2" t="s">
        <v>239</v>
      </c>
      <c r="B164" s="1" t="s">
        <v>240</v>
      </c>
      <c r="C164" s="1">
        <v>9678.9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708</v>
      </c>
      <c r="J164" s="1">
        <v>1198.67</v>
      </c>
      <c r="K164" s="1">
        <v>483.94</v>
      </c>
      <c r="L164" s="1">
        <v>0</v>
      </c>
      <c r="M164" s="1">
        <v>0</v>
      </c>
      <c r="N164" s="1">
        <v>0</v>
      </c>
      <c r="O164" s="1">
        <v>0</v>
      </c>
      <c r="P164" s="1">
        <v>11361.51</v>
      </c>
      <c r="Q164" s="1">
        <v>0</v>
      </c>
      <c r="R164" s="1">
        <v>0</v>
      </c>
      <c r="S164" s="1">
        <v>1244.3900000000001</v>
      </c>
      <c r="T164" s="1">
        <v>0</v>
      </c>
      <c r="U164" s="1">
        <v>1244.3900000000001</v>
      </c>
      <c r="V164" s="1">
        <v>0</v>
      </c>
      <c r="W164" s="1">
        <v>483.94</v>
      </c>
      <c r="X164" s="1">
        <v>0</v>
      </c>
      <c r="Y164" s="1">
        <v>0</v>
      </c>
      <c r="Z164" s="1">
        <v>0.01</v>
      </c>
      <c r="AA164" s="1">
        <v>0</v>
      </c>
      <c r="AB164" s="1">
        <v>0</v>
      </c>
      <c r="AC164" s="1">
        <v>0</v>
      </c>
      <c r="AD164" s="1">
        <v>1113.07</v>
      </c>
      <c r="AE164" s="1">
        <v>735.36</v>
      </c>
      <c r="AF164" s="1">
        <v>0</v>
      </c>
      <c r="AG164" s="1">
        <v>483.94</v>
      </c>
      <c r="AH164" s="1">
        <v>0</v>
      </c>
      <c r="AI164" s="1">
        <v>4060.71</v>
      </c>
      <c r="AJ164" s="1">
        <v>7300.8</v>
      </c>
      <c r="AK164" s="1">
        <v>0</v>
      </c>
      <c r="AL164" s="1">
        <v>0</v>
      </c>
    </row>
    <row r="165" spans="1:38" x14ac:dyDescent="0.2">
      <c r="A165" s="2" t="s">
        <v>241</v>
      </c>
      <c r="B165" s="1" t="s">
        <v>242</v>
      </c>
      <c r="C165" s="1">
        <v>17299.349999999999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1584.98</v>
      </c>
      <c r="K165" s="1">
        <v>864.97</v>
      </c>
      <c r="L165" s="1">
        <v>0</v>
      </c>
      <c r="M165" s="1">
        <v>0</v>
      </c>
      <c r="N165" s="1">
        <v>0</v>
      </c>
      <c r="O165" s="1">
        <v>0</v>
      </c>
      <c r="P165" s="1">
        <v>19749.3</v>
      </c>
      <c r="Q165" s="1">
        <v>0</v>
      </c>
      <c r="R165" s="1">
        <v>0</v>
      </c>
      <c r="S165" s="1">
        <v>2912.87</v>
      </c>
      <c r="T165" s="1">
        <v>0</v>
      </c>
      <c r="U165" s="1">
        <v>2912.87</v>
      </c>
      <c r="V165" s="1">
        <v>0</v>
      </c>
      <c r="W165" s="1">
        <v>864.97</v>
      </c>
      <c r="X165" s="1">
        <v>0</v>
      </c>
      <c r="Y165" s="1">
        <v>0</v>
      </c>
      <c r="Z165" s="1">
        <v>-0.14000000000000001</v>
      </c>
      <c r="AA165" s="1">
        <v>0</v>
      </c>
      <c r="AB165" s="1">
        <v>0</v>
      </c>
      <c r="AC165" s="1">
        <v>0</v>
      </c>
      <c r="AD165" s="1">
        <v>1989.43</v>
      </c>
      <c r="AE165" s="1">
        <v>0</v>
      </c>
      <c r="AF165" s="1">
        <v>0</v>
      </c>
      <c r="AG165" s="1">
        <v>864.97</v>
      </c>
      <c r="AH165" s="1">
        <v>0</v>
      </c>
      <c r="AI165" s="1">
        <v>6632.1</v>
      </c>
      <c r="AJ165" s="1">
        <v>13117.2</v>
      </c>
      <c r="AK165" s="1">
        <v>0</v>
      </c>
      <c r="AL165" s="1">
        <v>0</v>
      </c>
    </row>
    <row r="166" spans="1:38" x14ac:dyDescent="0.2">
      <c r="A166" s="2" t="s">
        <v>243</v>
      </c>
      <c r="B166" s="1" t="s">
        <v>244</v>
      </c>
      <c r="C166" s="1">
        <v>9217.9500000000007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1175.3</v>
      </c>
      <c r="K166" s="1">
        <v>460.9</v>
      </c>
      <c r="L166" s="1">
        <v>0</v>
      </c>
      <c r="M166" s="1">
        <v>0</v>
      </c>
      <c r="N166" s="1">
        <v>0</v>
      </c>
      <c r="O166" s="1">
        <v>0</v>
      </c>
      <c r="P166" s="1">
        <v>10854.15</v>
      </c>
      <c r="Q166" s="1">
        <v>0</v>
      </c>
      <c r="R166" s="1">
        <v>0</v>
      </c>
      <c r="S166" s="1">
        <v>1145.93</v>
      </c>
      <c r="T166" s="1">
        <v>0</v>
      </c>
      <c r="U166" s="1">
        <v>1145.93</v>
      </c>
      <c r="V166" s="1">
        <v>0</v>
      </c>
      <c r="W166" s="1">
        <v>460.9</v>
      </c>
      <c r="X166" s="1">
        <v>0</v>
      </c>
      <c r="Y166" s="1">
        <v>0</v>
      </c>
      <c r="Z166" s="1">
        <v>0.16</v>
      </c>
      <c r="AA166" s="1">
        <v>0</v>
      </c>
      <c r="AB166" s="1">
        <v>0</v>
      </c>
      <c r="AC166" s="1">
        <v>0</v>
      </c>
      <c r="AD166" s="1">
        <v>1060.06</v>
      </c>
      <c r="AE166" s="1">
        <v>748</v>
      </c>
      <c r="AF166" s="1">
        <v>0</v>
      </c>
      <c r="AG166" s="1">
        <v>460.9</v>
      </c>
      <c r="AH166" s="1">
        <v>0</v>
      </c>
      <c r="AI166" s="1">
        <v>3875.95</v>
      </c>
      <c r="AJ166" s="1">
        <v>6978.2</v>
      </c>
      <c r="AK166" s="1">
        <v>0</v>
      </c>
      <c r="AL166" s="1">
        <v>0</v>
      </c>
    </row>
    <row r="167" spans="1:38" s="5" customFormat="1" x14ac:dyDescent="0.2">
      <c r="A167" s="15" t="s">
        <v>77</v>
      </c>
      <c r="C167" s="5" t="s">
        <v>78</v>
      </c>
      <c r="D167" s="5" t="s">
        <v>78</v>
      </c>
      <c r="E167" s="5" t="s">
        <v>78</v>
      </c>
      <c r="F167" s="5" t="s">
        <v>78</v>
      </c>
      <c r="G167" s="5" t="s">
        <v>78</v>
      </c>
      <c r="H167" s="5" t="s">
        <v>78</v>
      </c>
      <c r="I167" s="5" t="s">
        <v>78</v>
      </c>
      <c r="J167" s="5" t="s">
        <v>78</v>
      </c>
      <c r="K167" s="5" t="s">
        <v>78</v>
      </c>
      <c r="L167" s="5" t="s">
        <v>78</v>
      </c>
      <c r="M167" s="5" t="s">
        <v>78</v>
      </c>
      <c r="N167" s="5" t="s">
        <v>78</v>
      </c>
      <c r="O167" s="5" t="s">
        <v>78</v>
      </c>
      <c r="P167" s="5" t="s">
        <v>78</v>
      </c>
      <c r="Q167" s="5" t="s">
        <v>78</v>
      </c>
      <c r="R167" s="5" t="s">
        <v>78</v>
      </c>
      <c r="S167" s="5" t="s">
        <v>78</v>
      </c>
      <c r="T167" s="5" t="s">
        <v>78</v>
      </c>
      <c r="U167" s="5" t="s">
        <v>78</v>
      </c>
      <c r="V167" s="5" t="s">
        <v>78</v>
      </c>
      <c r="W167" s="5" t="s">
        <v>78</v>
      </c>
      <c r="X167" s="5" t="s">
        <v>78</v>
      </c>
      <c r="Y167" s="5" t="s">
        <v>78</v>
      </c>
      <c r="Z167" s="5" t="s">
        <v>78</v>
      </c>
      <c r="AA167" s="5" t="s">
        <v>78</v>
      </c>
      <c r="AB167" s="5" t="s">
        <v>78</v>
      </c>
      <c r="AC167" s="5" t="s">
        <v>78</v>
      </c>
      <c r="AD167" s="5" t="s">
        <v>78</v>
      </c>
      <c r="AE167" s="5" t="s">
        <v>78</v>
      </c>
      <c r="AF167" s="5" t="s">
        <v>78</v>
      </c>
      <c r="AG167" s="5" t="s">
        <v>78</v>
      </c>
      <c r="AH167" s="5" t="s">
        <v>78</v>
      </c>
      <c r="AI167" s="5" t="s">
        <v>78</v>
      </c>
      <c r="AJ167" s="5" t="s">
        <v>78</v>
      </c>
      <c r="AK167" s="5" t="s">
        <v>78</v>
      </c>
      <c r="AL167" s="5" t="s">
        <v>78</v>
      </c>
    </row>
    <row r="168" spans="1:38" x14ac:dyDescent="0.2">
      <c r="C168" s="16">
        <v>58061.2</v>
      </c>
      <c r="D168" s="16">
        <v>0</v>
      </c>
      <c r="E168" s="16">
        <v>0</v>
      </c>
      <c r="F168" s="16">
        <v>0</v>
      </c>
      <c r="G168" s="16">
        <v>410</v>
      </c>
      <c r="H168" s="16">
        <v>102.5</v>
      </c>
      <c r="I168" s="16">
        <v>4956</v>
      </c>
      <c r="J168" s="16">
        <v>7920.17</v>
      </c>
      <c r="K168" s="16">
        <v>2923.56</v>
      </c>
      <c r="L168" s="16">
        <v>0</v>
      </c>
      <c r="M168" s="16">
        <v>0</v>
      </c>
      <c r="N168" s="16">
        <v>0</v>
      </c>
      <c r="O168" s="16">
        <v>0</v>
      </c>
      <c r="P168" s="16">
        <v>69417.429999999993</v>
      </c>
      <c r="Q168" s="16">
        <v>0</v>
      </c>
      <c r="R168" s="16">
        <v>0</v>
      </c>
      <c r="S168" s="16">
        <v>7202.12</v>
      </c>
      <c r="T168" s="16">
        <v>0</v>
      </c>
      <c r="U168" s="16">
        <v>7202.12</v>
      </c>
      <c r="V168" s="16">
        <v>0</v>
      </c>
      <c r="W168" s="16">
        <v>2923.56</v>
      </c>
      <c r="X168" s="16">
        <v>0</v>
      </c>
      <c r="Y168" s="16">
        <v>0</v>
      </c>
      <c r="Z168" s="16">
        <v>0.11</v>
      </c>
      <c r="AA168" s="16">
        <v>0</v>
      </c>
      <c r="AB168" s="16">
        <v>0</v>
      </c>
      <c r="AC168" s="16">
        <v>0</v>
      </c>
      <c r="AD168" s="16">
        <v>6724.19</v>
      </c>
      <c r="AE168" s="16">
        <v>4978.49</v>
      </c>
      <c r="AF168" s="16">
        <v>0</v>
      </c>
      <c r="AG168" s="16">
        <v>2923.56</v>
      </c>
      <c r="AH168" s="16">
        <v>0</v>
      </c>
      <c r="AI168" s="16">
        <v>24752.03</v>
      </c>
      <c r="AJ168" s="16">
        <v>44665.4</v>
      </c>
      <c r="AK168" s="16">
        <v>0</v>
      </c>
      <c r="AL168" s="16">
        <v>0</v>
      </c>
    </row>
    <row r="170" spans="1:38" x14ac:dyDescent="0.2">
      <c r="A170" s="12" t="s">
        <v>245</v>
      </c>
    </row>
    <row r="171" spans="1:38" x14ac:dyDescent="0.2">
      <c r="A171" s="2" t="s">
        <v>246</v>
      </c>
      <c r="B171" s="1" t="s">
        <v>247</v>
      </c>
      <c r="C171" s="1">
        <v>4892.25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708</v>
      </c>
      <c r="J171" s="1">
        <v>956.01</v>
      </c>
      <c r="K171" s="1">
        <v>244.61</v>
      </c>
      <c r="L171" s="1">
        <v>0</v>
      </c>
      <c r="M171" s="1">
        <v>0</v>
      </c>
      <c r="N171" s="1">
        <v>0</v>
      </c>
      <c r="O171" s="1">
        <v>0</v>
      </c>
      <c r="P171" s="1">
        <v>6092.87</v>
      </c>
      <c r="Q171" s="1">
        <v>0</v>
      </c>
      <c r="R171" s="1">
        <v>0</v>
      </c>
      <c r="S171" s="1">
        <v>375.81</v>
      </c>
      <c r="T171" s="1">
        <v>0</v>
      </c>
      <c r="U171" s="1">
        <v>375.81</v>
      </c>
      <c r="V171" s="1">
        <v>0</v>
      </c>
      <c r="W171" s="1">
        <v>244.61</v>
      </c>
      <c r="X171" s="1">
        <v>0</v>
      </c>
      <c r="Y171" s="1">
        <v>0</v>
      </c>
      <c r="Z171" s="1">
        <v>-0.17</v>
      </c>
      <c r="AA171" s="1">
        <v>0</v>
      </c>
      <c r="AB171" s="1">
        <v>0</v>
      </c>
      <c r="AC171" s="1">
        <v>0</v>
      </c>
      <c r="AD171" s="1">
        <v>562.61</v>
      </c>
      <c r="AE171" s="1">
        <v>0</v>
      </c>
      <c r="AF171" s="1">
        <v>0</v>
      </c>
      <c r="AG171" s="1">
        <v>244.61</v>
      </c>
      <c r="AH171" s="1">
        <v>0</v>
      </c>
      <c r="AI171" s="1">
        <v>1427.47</v>
      </c>
      <c r="AJ171" s="1">
        <v>4665.3999999999996</v>
      </c>
      <c r="AK171" s="1">
        <v>0</v>
      </c>
      <c r="AL171" s="1">
        <v>0</v>
      </c>
    </row>
    <row r="172" spans="1:38" x14ac:dyDescent="0.2">
      <c r="A172" s="2" t="s">
        <v>248</v>
      </c>
      <c r="B172" s="1" t="s">
        <v>249</v>
      </c>
      <c r="C172" s="1">
        <v>3750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708</v>
      </c>
      <c r="J172" s="1">
        <v>898.1</v>
      </c>
      <c r="K172" s="1">
        <v>187.5</v>
      </c>
      <c r="L172" s="1">
        <v>0</v>
      </c>
      <c r="M172" s="1">
        <v>0</v>
      </c>
      <c r="N172" s="1">
        <v>0</v>
      </c>
      <c r="O172" s="1">
        <v>0</v>
      </c>
      <c r="P172" s="1">
        <v>4835.6000000000004</v>
      </c>
      <c r="Q172" s="1">
        <v>0</v>
      </c>
      <c r="R172" s="1">
        <v>0</v>
      </c>
      <c r="S172" s="1">
        <v>251.54</v>
      </c>
      <c r="T172" s="1">
        <v>0</v>
      </c>
      <c r="U172" s="1">
        <v>251.54</v>
      </c>
      <c r="V172" s="1">
        <v>0</v>
      </c>
      <c r="W172" s="1">
        <v>187.5</v>
      </c>
      <c r="X172" s="1">
        <v>0</v>
      </c>
      <c r="Y172" s="1">
        <v>0</v>
      </c>
      <c r="Z172" s="1">
        <v>0.01</v>
      </c>
      <c r="AA172" s="1">
        <v>0</v>
      </c>
      <c r="AB172" s="1">
        <v>0</v>
      </c>
      <c r="AC172" s="1">
        <v>0</v>
      </c>
      <c r="AD172" s="1">
        <v>431.25</v>
      </c>
      <c r="AE172" s="1">
        <v>0</v>
      </c>
      <c r="AF172" s="1">
        <v>0</v>
      </c>
      <c r="AG172" s="1">
        <v>187.5</v>
      </c>
      <c r="AH172" s="1">
        <v>0</v>
      </c>
      <c r="AI172" s="1">
        <v>1057.8</v>
      </c>
      <c r="AJ172" s="1">
        <v>3777.8</v>
      </c>
      <c r="AK172" s="1">
        <v>0</v>
      </c>
      <c r="AL172" s="1">
        <v>0</v>
      </c>
    </row>
    <row r="173" spans="1:38" x14ac:dyDescent="0.2">
      <c r="A173" s="2" t="s">
        <v>250</v>
      </c>
      <c r="B173" s="1" t="s">
        <v>251</v>
      </c>
      <c r="C173" s="1">
        <v>4349.55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708</v>
      </c>
      <c r="J173" s="1">
        <v>928.5</v>
      </c>
      <c r="K173" s="1">
        <v>217.48</v>
      </c>
      <c r="L173" s="1">
        <v>0</v>
      </c>
      <c r="M173" s="1">
        <v>0</v>
      </c>
      <c r="N173" s="1">
        <v>0</v>
      </c>
      <c r="O173" s="1">
        <v>0</v>
      </c>
      <c r="P173" s="1">
        <v>5495.53</v>
      </c>
      <c r="Q173" s="1">
        <v>0</v>
      </c>
      <c r="R173" s="1">
        <v>0</v>
      </c>
      <c r="S173" s="1">
        <v>316.77</v>
      </c>
      <c r="T173" s="1">
        <v>0</v>
      </c>
      <c r="U173" s="1">
        <v>316.77</v>
      </c>
      <c r="V173" s="1">
        <v>0</v>
      </c>
      <c r="W173" s="1">
        <v>217.48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500.2</v>
      </c>
      <c r="AE173" s="1">
        <v>0</v>
      </c>
      <c r="AF173" s="1">
        <v>0</v>
      </c>
      <c r="AG173" s="1">
        <v>217.48</v>
      </c>
      <c r="AH173" s="1">
        <v>0</v>
      </c>
      <c r="AI173" s="1">
        <v>1251.93</v>
      </c>
      <c r="AJ173" s="1">
        <v>4243.6000000000004</v>
      </c>
      <c r="AK173" s="1">
        <v>0</v>
      </c>
      <c r="AL173" s="1">
        <v>0</v>
      </c>
    </row>
    <row r="174" spans="1:38" x14ac:dyDescent="0.2">
      <c r="A174" s="2" t="s">
        <v>252</v>
      </c>
      <c r="B174" s="1" t="s">
        <v>253</v>
      </c>
      <c r="C174" s="1">
        <v>3825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708</v>
      </c>
      <c r="J174" s="1">
        <v>901.91</v>
      </c>
      <c r="K174" s="1">
        <v>191.25</v>
      </c>
      <c r="L174" s="1">
        <v>0</v>
      </c>
      <c r="M174" s="1">
        <v>0</v>
      </c>
      <c r="N174" s="1">
        <v>0</v>
      </c>
      <c r="O174" s="1">
        <v>0</v>
      </c>
      <c r="P174" s="1">
        <v>4918.16</v>
      </c>
      <c r="Q174" s="1">
        <v>0</v>
      </c>
      <c r="R174" s="1">
        <v>0</v>
      </c>
      <c r="S174" s="1">
        <v>259.7</v>
      </c>
      <c r="T174" s="1">
        <v>0</v>
      </c>
      <c r="U174" s="1">
        <v>259.7</v>
      </c>
      <c r="V174" s="1">
        <v>0</v>
      </c>
      <c r="W174" s="1">
        <v>191.25</v>
      </c>
      <c r="X174" s="1">
        <v>0</v>
      </c>
      <c r="Y174" s="1">
        <v>0</v>
      </c>
      <c r="Z174" s="1">
        <v>0.08</v>
      </c>
      <c r="AA174" s="1">
        <v>0</v>
      </c>
      <c r="AB174" s="1">
        <v>0</v>
      </c>
      <c r="AC174" s="1">
        <v>0</v>
      </c>
      <c r="AD174" s="1">
        <v>439.88</v>
      </c>
      <c r="AE174" s="1">
        <v>0</v>
      </c>
      <c r="AF174" s="1">
        <v>0</v>
      </c>
      <c r="AG174" s="1">
        <v>191.25</v>
      </c>
      <c r="AH174" s="1">
        <v>0</v>
      </c>
      <c r="AI174" s="1">
        <v>1082.1600000000001</v>
      </c>
      <c r="AJ174" s="1">
        <v>3836</v>
      </c>
      <c r="AK174" s="1">
        <v>0</v>
      </c>
      <c r="AL174" s="1">
        <v>0</v>
      </c>
    </row>
    <row r="175" spans="1:38" x14ac:dyDescent="0.2">
      <c r="A175" s="2" t="s">
        <v>254</v>
      </c>
      <c r="B175" s="1" t="s">
        <v>255</v>
      </c>
      <c r="C175" s="1">
        <v>3750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708</v>
      </c>
      <c r="J175" s="1">
        <v>898.1</v>
      </c>
      <c r="K175" s="1">
        <v>187.5</v>
      </c>
      <c r="L175" s="1">
        <v>0</v>
      </c>
      <c r="M175" s="1">
        <v>0</v>
      </c>
      <c r="N175" s="1">
        <v>0</v>
      </c>
      <c r="O175" s="1">
        <v>0</v>
      </c>
      <c r="P175" s="1">
        <v>4835.6000000000004</v>
      </c>
      <c r="Q175" s="1">
        <v>0</v>
      </c>
      <c r="R175" s="1">
        <v>0</v>
      </c>
      <c r="S175" s="1">
        <v>251.54</v>
      </c>
      <c r="T175" s="1">
        <v>0</v>
      </c>
      <c r="U175" s="1">
        <v>251.54</v>
      </c>
      <c r="V175" s="1">
        <v>0</v>
      </c>
      <c r="W175" s="1">
        <v>187.5</v>
      </c>
      <c r="X175" s="1">
        <v>0</v>
      </c>
      <c r="Y175" s="1">
        <v>0</v>
      </c>
      <c r="Z175" s="1">
        <v>-0.14000000000000001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187.5</v>
      </c>
      <c r="AH175" s="1">
        <v>0</v>
      </c>
      <c r="AI175" s="1">
        <v>626.4</v>
      </c>
      <c r="AJ175" s="1">
        <v>4209.2</v>
      </c>
      <c r="AK175" s="1">
        <v>0</v>
      </c>
      <c r="AL175" s="1">
        <v>0</v>
      </c>
    </row>
    <row r="176" spans="1:38" x14ac:dyDescent="0.2">
      <c r="A176" s="2" t="s">
        <v>256</v>
      </c>
      <c r="B176" s="1" t="s">
        <v>257</v>
      </c>
      <c r="C176" s="1">
        <v>2054.64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660.8</v>
      </c>
      <c r="J176" s="1">
        <v>764.96</v>
      </c>
      <c r="K176" s="1">
        <v>102.73</v>
      </c>
      <c r="L176" s="1">
        <v>0</v>
      </c>
      <c r="M176" s="1">
        <v>0</v>
      </c>
      <c r="N176" s="1">
        <v>0</v>
      </c>
      <c r="O176" s="1">
        <v>0</v>
      </c>
      <c r="P176" s="1">
        <v>2922.33</v>
      </c>
      <c r="Q176" s="1">
        <v>-188.71</v>
      </c>
      <c r="R176" s="1">
        <v>-73.709999999999994</v>
      </c>
      <c r="S176" s="1">
        <v>115</v>
      </c>
      <c r="T176" s="1">
        <v>0</v>
      </c>
      <c r="U176" s="1">
        <v>0</v>
      </c>
      <c r="V176" s="1">
        <v>0</v>
      </c>
      <c r="W176" s="1">
        <v>102.73</v>
      </c>
      <c r="X176" s="1">
        <v>0</v>
      </c>
      <c r="Y176" s="1">
        <v>0</v>
      </c>
      <c r="Z176" s="1">
        <v>0.18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102.73</v>
      </c>
      <c r="AH176" s="1">
        <v>0</v>
      </c>
      <c r="AI176" s="1">
        <v>131.93</v>
      </c>
      <c r="AJ176" s="1">
        <v>2790.4</v>
      </c>
      <c r="AK176" s="1">
        <v>0</v>
      </c>
      <c r="AL176" s="1">
        <v>0</v>
      </c>
    </row>
    <row r="177" spans="1:38" s="5" customFormat="1" x14ac:dyDescent="0.2">
      <c r="A177" s="15" t="s">
        <v>77</v>
      </c>
      <c r="C177" s="5" t="s">
        <v>78</v>
      </c>
      <c r="D177" s="5" t="s">
        <v>78</v>
      </c>
      <c r="E177" s="5" t="s">
        <v>78</v>
      </c>
      <c r="F177" s="5" t="s">
        <v>78</v>
      </c>
      <c r="G177" s="5" t="s">
        <v>78</v>
      </c>
      <c r="H177" s="5" t="s">
        <v>78</v>
      </c>
      <c r="I177" s="5" t="s">
        <v>78</v>
      </c>
      <c r="J177" s="5" t="s">
        <v>78</v>
      </c>
      <c r="K177" s="5" t="s">
        <v>78</v>
      </c>
      <c r="L177" s="5" t="s">
        <v>78</v>
      </c>
      <c r="M177" s="5" t="s">
        <v>78</v>
      </c>
      <c r="N177" s="5" t="s">
        <v>78</v>
      </c>
      <c r="O177" s="5" t="s">
        <v>78</v>
      </c>
      <c r="P177" s="5" t="s">
        <v>78</v>
      </c>
      <c r="Q177" s="5" t="s">
        <v>78</v>
      </c>
      <c r="R177" s="5" t="s">
        <v>78</v>
      </c>
      <c r="S177" s="5" t="s">
        <v>78</v>
      </c>
      <c r="T177" s="5" t="s">
        <v>78</v>
      </c>
      <c r="U177" s="5" t="s">
        <v>78</v>
      </c>
      <c r="V177" s="5" t="s">
        <v>78</v>
      </c>
      <c r="W177" s="5" t="s">
        <v>78</v>
      </c>
      <c r="X177" s="5" t="s">
        <v>78</v>
      </c>
      <c r="Y177" s="5" t="s">
        <v>78</v>
      </c>
      <c r="Z177" s="5" t="s">
        <v>78</v>
      </c>
      <c r="AA177" s="5" t="s">
        <v>78</v>
      </c>
      <c r="AB177" s="5" t="s">
        <v>78</v>
      </c>
      <c r="AC177" s="5" t="s">
        <v>78</v>
      </c>
      <c r="AD177" s="5" t="s">
        <v>78</v>
      </c>
      <c r="AE177" s="5" t="s">
        <v>78</v>
      </c>
      <c r="AF177" s="5" t="s">
        <v>78</v>
      </c>
      <c r="AG177" s="5" t="s">
        <v>78</v>
      </c>
      <c r="AH177" s="5" t="s">
        <v>78</v>
      </c>
      <c r="AI177" s="5" t="s">
        <v>78</v>
      </c>
      <c r="AJ177" s="5" t="s">
        <v>78</v>
      </c>
      <c r="AK177" s="5" t="s">
        <v>78</v>
      </c>
      <c r="AL177" s="5" t="s">
        <v>78</v>
      </c>
    </row>
    <row r="178" spans="1:38" x14ac:dyDescent="0.2">
      <c r="C178" s="16">
        <v>22621.439999999999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4200.8</v>
      </c>
      <c r="J178" s="16">
        <v>5347.58</v>
      </c>
      <c r="K178" s="16">
        <v>1131.07</v>
      </c>
      <c r="L178" s="16">
        <v>0</v>
      </c>
      <c r="M178" s="16">
        <v>0</v>
      </c>
      <c r="N178" s="16">
        <v>0</v>
      </c>
      <c r="O178" s="16">
        <v>0</v>
      </c>
      <c r="P178" s="16">
        <v>29100.09</v>
      </c>
      <c r="Q178" s="16">
        <v>-188.71</v>
      </c>
      <c r="R178" s="16">
        <v>-73.709999999999994</v>
      </c>
      <c r="S178" s="16">
        <v>1570.36</v>
      </c>
      <c r="T178" s="16">
        <v>0</v>
      </c>
      <c r="U178" s="16">
        <v>1455.36</v>
      </c>
      <c r="V178" s="16">
        <v>0</v>
      </c>
      <c r="W178" s="16">
        <v>1131.07</v>
      </c>
      <c r="X178" s="16">
        <v>0</v>
      </c>
      <c r="Y178" s="16">
        <v>0</v>
      </c>
      <c r="Z178" s="16">
        <v>-0.04</v>
      </c>
      <c r="AA178" s="16">
        <v>0</v>
      </c>
      <c r="AB178" s="16">
        <v>0</v>
      </c>
      <c r="AC178" s="16">
        <v>0</v>
      </c>
      <c r="AD178" s="16">
        <v>1933.94</v>
      </c>
      <c r="AE178" s="16">
        <v>0</v>
      </c>
      <c r="AF178" s="16">
        <v>0</v>
      </c>
      <c r="AG178" s="16">
        <v>1131.07</v>
      </c>
      <c r="AH178" s="16">
        <v>0</v>
      </c>
      <c r="AI178" s="16">
        <v>5577.69</v>
      </c>
      <c r="AJ178" s="16">
        <v>23522.400000000001</v>
      </c>
      <c r="AK178" s="16">
        <v>0</v>
      </c>
      <c r="AL178" s="16">
        <v>0</v>
      </c>
    </row>
    <row r="180" spans="1:38" x14ac:dyDescent="0.2">
      <c r="A180" s="12" t="s">
        <v>258</v>
      </c>
    </row>
    <row r="181" spans="1:38" x14ac:dyDescent="0.2">
      <c r="A181" s="2" t="s">
        <v>259</v>
      </c>
      <c r="B181" s="1" t="s">
        <v>260</v>
      </c>
      <c r="C181" s="1">
        <v>3750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708</v>
      </c>
      <c r="J181" s="1">
        <v>898.1</v>
      </c>
      <c r="K181" s="1">
        <v>187.5</v>
      </c>
      <c r="L181" s="1">
        <v>0</v>
      </c>
      <c r="M181" s="1">
        <v>0</v>
      </c>
      <c r="N181" s="1">
        <v>0</v>
      </c>
      <c r="O181" s="1">
        <v>0</v>
      </c>
      <c r="P181" s="1">
        <v>4835.6000000000004</v>
      </c>
      <c r="Q181" s="1">
        <v>0</v>
      </c>
      <c r="R181" s="1">
        <v>0</v>
      </c>
      <c r="S181" s="1">
        <v>251.54</v>
      </c>
      <c r="T181" s="1">
        <v>0</v>
      </c>
      <c r="U181" s="1">
        <v>251.54</v>
      </c>
      <c r="V181" s="1">
        <v>0</v>
      </c>
      <c r="W181" s="1">
        <v>187.5</v>
      </c>
      <c r="X181" s="1">
        <v>0</v>
      </c>
      <c r="Y181" s="1">
        <v>0</v>
      </c>
      <c r="Z181" s="1">
        <v>-0.09</v>
      </c>
      <c r="AA181" s="1">
        <v>0</v>
      </c>
      <c r="AB181" s="1">
        <v>0</v>
      </c>
      <c r="AC181" s="1">
        <v>0</v>
      </c>
      <c r="AD181" s="1">
        <v>431.25</v>
      </c>
      <c r="AE181" s="1">
        <v>958.7</v>
      </c>
      <c r="AF181" s="1">
        <v>0</v>
      </c>
      <c r="AG181" s="1">
        <v>187.5</v>
      </c>
      <c r="AH181" s="1">
        <v>0</v>
      </c>
      <c r="AI181" s="1">
        <v>2016.4</v>
      </c>
      <c r="AJ181" s="1">
        <v>2819.2</v>
      </c>
      <c r="AK181" s="1">
        <v>0</v>
      </c>
      <c r="AL181" s="1">
        <v>0</v>
      </c>
    </row>
    <row r="182" spans="1:38" x14ac:dyDescent="0.2">
      <c r="A182" s="2" t="s">
        <v>261</v>
      </c>
      <c r="B182" s="1" t="s">
        <v>262</v>
      </c>
      <c r="C182" s="1">
        <v>4667.55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708</v>
      </c>
      <c r="J182" s="1">
        <v>944.62</v>
      </c>
      <c r="K182" s="1">
        <v>233.38</v>
      </c>
      <c r="L182" s="1">
        <v>0</v>
      </c>
      <c r="M182" s="1">
        <v>0</v>
      </c>
      <c r="N182" s="1">
        <v>0</v>
      </c>
      <c r="O182" s="1">
        <v>0</v>
      </c>
      <c r="P182" s="1">
        <v>5845.55</v>
      </c>
      <c r="Q182" s="1">
        <v>0</v>
      </c>
      <c r="R182" s="1">
        <v>0</v>
      </c>
      <c r="S182" s="1">
        <v>351.37</v>
      </c>
      <c r="T182" s="1">
        <v>0</v>
      </c>
      <c r="U182" s="1">
        <v>351.37</v>
      </c>
      <c r="V182" s="1">
        <v>0</v>
      </c>
      <c r="W182" s="1">
        <v>233.38</v>
      </c>
      <c r="X182" s="1">
        <v>0</v>
      </c>
      <c r="Y182" s="1">
        <v>0</v>
      </c>
      <c r="Z182" s="1">
        <v>0.05</v>
      </c>
      <c r="AA182" s="1">
        <v>0</v>
      </c>
      <c r="AB182" s="1">
        <v>0</v>
      </c>
      <c r="AC182" s="1">
        <v>0</v>
      </c>
      <c r="AD182" s="1">
        <v>536.77</v>
      </c>
      <c r="AE182" s="1">
        <v>0</v>
      </c>
      <c r="AF182" s="1">
        <v>0</v>
      </c>
      <c r="AG182" s="1">
        <v>233.38</v>
      </c>
      <c r="AH182" s="1">
        <v>0</v>
      </c>
      <c r="AI182" s="1">
        <v>1354.95</v>
      </c>
      <c r="AJ182" s="1">
        <v>4490.6000000000004</v>
      </c>
      <c r="AK182" s="1">
        <v>0</v>
      </c>
      <c r="AL182" s="1">
        <v>0</v>
      </c>
    </row>
    <row r="183" spans="1:38" x14ac:dyDescent="0.2">
      <c r="A183" s="2" t="s">
        <v>263</v>
      </c>
      <c r="B183" s="1" t="s">
        <v>264</v>
      </c>
      <c r="C183" s="1">
        <v>6843.75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708</v>
      </c>
      <c r="J183" s="1">
        <v>1054.94</v>
      </c>
      <c r="K183" s="1">
        <v>342.19</v>
      </c>
      <c r="L183" s="1">
        <v>0</v>
      </c>
      <c r="M183" s="1">
        <v>0</v>
      </c>
      <c r="N183" s="1">
        <v>0</v>
      </c>
      <c r="O183" s="1">
        <v>0</v>
      </c>
      <c r="P183" s="1">
        <v>8240.8799999999992</v>
      </c>
      <c r="Q183" s="1">
        <v>0</v>
      </c>
      <c r="R183" s="1">
        <v>0</v>
      </c>
      <c r="S183" s="1">
        <v>666.26</v>
      </c>
      <c r="T183" s="1">
        <v>0</v>
      </c>
      <c r="U183" s="1">
        <v>666.26</v>
      </c>
      <c r="V183" s="1">
        <v>0</v>
      </c>
      <c r="W183" s="1">
        <v>342.19</v>
      </c>
      <c r="X183" s="1">
        <v>0</v>
      </c>
      <c r="Y183" s="1">
        <v>0</v>
      </c>
      <c r="Z183" s="1">
        <v>0.01</v>
      </c>
      <c r="AA183" s="1">
        <v>0</v>
      </c>
      <c r="AB183" s="1">
        <v>0</v>
      </c>
      <c r="AC183" s="1">
        <v>0</v>
      </c>
      <c r="AD183" s="1">
        <v>787.03</v>
      </c>
      <c r="AE183" s="1">
        <v>0</v>
      </c>
      <c r="AF183" s="1">
        <v>0</v>
      </c>
      <c r="AG183" s="1">
        <v>342.19</v>
      </c>
      <c r="AH183" s="1">
        <v>0</v>
      </c>
      <c r="AI183" s="1">
        <v>2137.6799999999998</v>
      </c>
      <c r="AJ183" s="1">
        <v>6103.2</v>
      </c>
      <c r="AK183" s="1">
        <v>0</v>
      </c>
      <c r="AL183" s="1">
        <v>0</v>
      </c>
    </row>
    <row r="184" spans="1:38" s="5" customFormat="1" x14ac:dyDescent="0.2">
      <c r="A184" s="15" t="s">
        <v>77</v>
      </c>
      <c r="C184" s="5" t="s">
        <v>78</v>
      </c>
      <c r="D184" s="5" t="s">
        <v>78</v>
      </c>
      <c r="E184" s="5" t="s">
        <v>78</v>
      </c>
      <c r="F184" s="5" t="s">
        <v>78</v>
      </c>
      <c r="G184" s="5" t="s">
        <v>78</v>
      </c>
      <c r="H184" s="5" t="s">
        <v>78</v>
      </c>
      <c r="I184" s="5" t="s">
        <v>78</v>
      </c>
      <c r="J184" s="5" t="s">
        <v>78</v>
      </c>
      <c r="K184" s="5" t="s">
        <v>78</v>
      </c>
      <c r="L184" s="5" t="s">
        <v>78</v>
      </c>
      <c r="M184" s="5" t="s">
        <v>78</v>
      </c>
      <c r="N184" s="5" t="s">
        <v>78</v>
      </c>
      <c r="O184" s="5" t="s">
        <v>78</v>
      </c>
      <c r="P184" s="5" t="s">
        <v>78</v>
      </c>
      <c r="Q184" s="5" t="s">
        <v>78</v>
      </c>
      <c r="R184" s="5" t="s">
        <v>78</v>
      </c>
      <c r="S184" s="5" t="s">
        <v>78</v>
      </c>
      <c r="T184" s="5" t="s">
        <v>78</v>
      </c>
      <c r="U184" s="5" t="s">
        <v>78</v>
      </c>
      <c r="V184" s="5" t="s">
        <v>78</v>
      </c>
      <c r="W184" s="5" t="s">
        <v>78</v>
      </c>
      <c r="X184" s="5" t="s">
        <v>78</v>
      </c>
      <c r="Y184" s="5" t="s">
        <v>78</v>
      </c>
      <c r="Z184" s="5" t="s">
        <v>78</v>
      </c>
      <c r="AA184" s="5" t="s">
        <v>78</v>
      </c>
      <c r="AB184" s="5" t="s">
        <v>78</v>
      </c>
      <c r="AC184" s="5" t="s">
        <v>78</v>
      </c>
      <c r="AD184" s="5" t="s">
        <v>78</v>
      </c>
      <c r="AE184" s="5" t="s">
        <v>78</v>
      </c>
      <c r="AF184" s="5" t="s">
        <v>78</v>
      </c>
      <c r="AG184" s="5" t="s">
        <v>78</v>
      </c>
      <c r="AH184" s="5" t="s">
        <v>78</v>
      </c>
      <c r="AI184" s="5" t="s">
        <v>78</v>
      </c>
      <c r="AJ184" s="5" t="s">
        <v>78</v>
      </c>
      <c r="AK184" s="5" t="s">
        <v>78</v>
      </c>
      <c r="AL184" s="5" t="s">
        <v>78</v>
      </c>
    </row>
    <row r="185" spans="1:38" x14ac:dyDescent="0.2">
      <c r="C185" s="16">
        <v>15261.3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2124</v>
      </c>
      <c r="J185" s="16">
        <v>2897.66</v>
      </c>
      <c r="K185" s="16">
        <v>763.07</v>
      </c>
      <c r="L185" s="16">
        <v>0</v>
      </c>
      <c r="M185" s="16">
        <v>0</v>
      </c>
      <c r="N185" s="16">
        <v>0</v>
      </c>
      <c r="O185" s="16">
        <v>0</v>
      </c>
      <c r="P185" s="16">
        <v>18922.03</v>
      </c>
      <c r="Q185" s="16">
        <v>0</v>
      </c>
      <c r="R185" s="16">
        <v>0</v>
      </c>
      <c r="S185" s="16">
        <v>1269.17</v>
      </c>
      <c r="T185" s="16">
        <v>0</v>
      </c>
      <c r="U185" s="16">
        <v>1269.17</v>
      </c>
      <c r="V185" s="16">
        <v>0</v>
      </c>
      <c r="W185" s="16">
        <v>763.07</v>
      </c>
      <c r="X185" s="16">
        <v>0</v>
      </c>
      <c r="Y185" s="16">
        <v>0</v>
      </c>
      <c r="Z185" s="16">
        <v>-0.03</v>
      </c>
      <c r="AA185" s="16">
        <v>0</v>
      </c>
      <c r="AB185" s="16">
        <v>0</v>
      </c>
      <c r="AC185" s="16">
        <v>0</v>
      </c>
      <c r="AD185" s="16">
        <v>1755.05</v>
      </c>
      <c r="AE185" s="16">
        <v>958.7</v>
      </c>
      <c r="AF185" s="16">
        <v>0</v>
      </c>
      <c r="AG185" s="16">
        <v>763.07</v>
      </c>
      <c r="AH185" s="16">
        <v>0</v>
      </c>
      <c r="AI185" s="16">
        <v>5509.03</v>
      </c>
      <c r="AJ185" s="16">
        <v>13413</v>
      </c>
      <c r="AK185" s="16">
        <v>0</v>
      </c>
      <c r="AL185" s="16">
        <v>0</v>
      </c>
    </row>
    <row r="187" spans="1:38" x14ac:dyDescent="0.2">
      <c r="A187" s="12" t="s">
        <v>265</v>
      </c>
    </row>
    <row r="188" spans="1:38" x14ac:dyDescent="0.2">
      <c r="A188" s="2" t="s">
        <v>266</v>
      </c>
      <c r="B188" s="1" t="s">
        <v>267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6408.15</v>
      </c>
      <c r="N188" s="1">
        <v>0</v>
      </c>
      <c r="O188" s="1">
        <v>0</v>
      </c>
      <c r="P188" s="1">
        <v>6408.15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-0.05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-0.05</v>
      </c>
      <c r="AJ188" s="1">
        <v>6408.2</v>
      </c>
      <c r="AK188" s="1">
        <v>0</v>
      </c>
      <c r="AL188" s="1">
        <v>0</v>
      </c>
    </row>
    <row r="189" spans="1:38" x14ac:dyDescent="0.2">
      <c r="A189" s="2" t="s">
        <v>268</v>
      </c>
      <c r="B189" s="1" t="s">
        <v>269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3289.65</v>
      </c>
      <c r="N189" s="1">
        <v>0</v>
      </c>
      <c r="O189" s="1">
        <v>0</v>
      </c>
      <c r="P189" s="1">
        <v>3289.65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-0.15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-0.15</v>
      </c>
      <c r="AJ189" s="1">
        <v>3289.8</v>
      </c>
      <c r="AK189" s="1">
        <v>0</v>
      </c>
      <c r="AL189" s="1">
        <v>0</v>
      </c>
    </row>
    <row r="190" spans="1:38" x14ac:dyDescent="0.2">
      <c r="A190" s="2" t="s">
        <v>270</v>
      </c>
      <c r="B190" s="1" t="s">
        <v>271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2257.15</v>
      </c>
      <c r="N190" s="1">
        <v>0</v>
      </c>
      <c r="O190" s="1">
        <v>0</v>
      </c>
      <c r="P190" s="1">
        <v>2257.15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-0.05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-0.05</v>
      </c>
      <c r="AJ190" s="1">
        <v>2257.1999999999998</v>
      </c>
      <c r="AK190" s="1">
        <v>0</v>
      </c>
      <c r="AL190" s="1">
        <v>0</v>
      </c>
    </row>
    <row r="191" spans="1:38" x14ac:dyDescent="0.2">
      <c r="A191" s="2" t="s">
        <v>272</v>
      </c>
      <c r="B191" s="1" t="s">
        <v>273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5478.3</v>
      </c>
      <c r="N191" s="1">
        <v>0</v>
      </c>
      <c r="O191" s="1">
        <v>0</v>
      </c>
      <c r="P191" s="1">
        <v>5478.3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-0.1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-0.1</v>
      </c>
      <c r="AJ191" s="1">
        <v>5478.4</v>
      </c>
      <c r="AK191" s="1">
        <v>0</v>
      </c>
      <c r="AL191" s="1">
        <v>0</v>
      </c>
    </row>
    <row r="192" spans="1:38" s="5" customFormat="1" x14ac:dyDescent="0.2">
      <c r="A192" s="15" t="s">
        <v>77</v>
      </c>
      <c r="C192" s="5" t="s">
        <v>78</v>
      </c>
      <c r="D192" s="5" t="s">
        <v>78</v>
      </c>
      <c r="E192" s="5" t="s">
        <v>78</v>
      </c>
      <c r="F192" s="5" t="s">
        <v>78</v>
      </c>
      <c r="G192" s="5" t="s">
        <v>78</v>
      </c>
      <c r="H192" s="5" t="s">
        <v>78</v>
      </c>
      <c r="I192" s="5" t="s">
        <v>78</v>
      </c>
      <c r="J192" s="5" t="s">
        <v>78</v>
      </c>
      <c r="K192" s="5" t="s">
        <v>78</v>
      </c>
      <c r="L192" s="5" t="s">
        <v>78</v>
      </c>
      <c r="M192" s="5" t="s">
        <v>78</v>
      </c>
      <c r="N192" s="5" t="s">
        <v>78</v>
      </c>
      <c r="O192" s="5" t="s">
        <v>78</v>
      </c>
      <c r="P192" s="5" t="s">
        <v>78</v>
      </c>
      <c r="Q192" s="5" t="s">
        <v>78</v>
      </c>
      <c r="R192" s="5" t="s">
        <v>78</v>
      </c>
      <c r="S192" s="5" t="s">
        <v>78</v>
      </c>
      <c r="T192" s="5" t="s">
        <v>78</v>
      </c>
      <c r="U192" s="5" t="s">
        <v>78</v>
      </c>
      <c r="V192" s="5" t="s">
        <v>78</v>
      </c>
      <c r="W192" s="5" t="s">
        <v>78</v>
      </c>
      <c r="X192" s="5" t="s">
        <v>78</v>
      </c>
      <c r="Y192" s="5" t="s">
        <v>78</v>
      </c>
      <c r="Z192" s="5" t="s">
        <v>78</v>
      </c>
      <c r="AA192" s="5" t="s">
        <v>78</v>
      </c>
      <c r="AB192" s="5" t="s">
        <v>78</v>
      </c>
      <c r="AC192" s="5" t="s">
        <v>78</v>
      </c>
      <c r="AD192" s="5" t="s">
        <v>78</v>
      </c>
      <c r="AE192" s="5" t="s">
        <v>78</v>
      </c>
      <c r="AF192" s="5" t="s">
        <v>78</v>
      </c>
      <c r="AG192" s="5" t="s">
        <v>78</v>
      </c>
      <c r="AH192" s="5" t="s">
        <v>78</v>
      </c>
      <c r="AI192" s="5" t="s">
        <v>78</v>
      </c>
      <c r="AJ192" s="5" t="s">
        <v>78</v>
      </c>
      <c r="AK192" s="5" t="s">
        <v>78</v>
      </c>
      <c r="AL192" s="5" t="s">
        <v>78</v>
      </c>
    </row>
    <row r="193" spans="1:38" x14ac:dyDescent="0.2"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17433.25</v>
      </c>
      <c r="N193" s="16">
        <v>0</v>
      </c>
      <c r="O193" s="16">
        <v>0</v>
      </c>
      <c r="P193" s="16">
        <v>17433.25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-0.35</v>
      </c>
      <c r="AA193" s="16">
        <v>0</v>
      </c>
      <c r="AB193" s="16">
        <v>0</v>
      </c>
      <c r="AC193" s="16">
        <v>0</v>
      </c>
      <c r="AD193" s="16">
        <v>0</v>
      </c>
      <c r="AE193" s="16">
        <v>0</v>
      </c>
      <c r="AF193" s="16">
        <v>0</v>
      </c>
      <c r="AG193" s="16">
        <v>0</v>
      </c>
      <c r="AH193" s="16">
        <v>0</v>
      </c>
      <c r="AI193" s="16">
        <v>-0.35</v>
      </c>
      <c r="AJ193" s="16">
        <v>17433.599999999999</v>
      </c>
      <c r="AK193" s="16">
        <v>0</v>
      </c>
      <c r="AL193" s="16">
        <v>0</v>
      </c>
    </row>
    <row r="195" spans="1:38" s="5" customFormat="1" x14ac:dyDescent="0.2">
      <c r="A195" s="14"/>
      <c r="C195" s="5" t="s">
        <v>274</v>
      </c>
      <c r="D195" s="5" t="s">
        <v>274</v>
      </c>
      <c r="E195" s="5" t="s">
        <v>274</v>
      </c>
      <c r="F195" s="5" t="s">
        <v>274</v>
      </c>
      <c r="G195" s="5" t="s">
        <v>274</v>
      </c>
      <c r="H195" s="5" t="s">
        <v>274</v>
      </c>
      <c r="I195" s="5" t="s">
        <v>274</v>
      </c>
      <c r="J195" s="5" t="s">
        <v>274</v>
      </c>
      <c r="K195" s="5" t="s">
        <v>274</v>
      </c>
      <c r="L195" s="5" t="s">
        <v>274</v>
      </c>
      <c r="M195" s="5" t="s">
        <v>274</v>
      </c>
      <c r="N195" s="5" t="s">
        <v>274</v>
      </c>
      <c r="O195" s="5" t="s">
        <v>274</v>
      </c>
      <c r="P195" s="5" t="s">
        <v>274</v>
      </c>
      <c r="Q195" s="5" t="s">
        <v>274</v>
      </c>
      <c r="R195" s="5" t="s">
        <v>274</v>
      </c>
      <c r="S195" s="5" t="s">
        <v>274</v>
      </c>
      <c r="T195" s="5" t="s">
        <v>274</v>
      </c>
      <c r="U195" s="5" t="s">
        <v>274</v>
      </c>
      <c r="V195" s="5" t="s">
        <v>274</v>
      </c>
      <c r="W195" s="5" t="s">
        <v>274</v>
      </c>
      <c r="X195" s="5" t="s">
        <v>274</v>
      </c>
      <c r="Y195" s="5" t="s">
        <v>274</v>
      </c>
      <c r="Z195" s="5" t="s">
        <v>274</v>
      </c>
      <c r="AA195" s="5" t="s">
        <v>274</v>
      </c>
      <c r="AB195" s="5" t="s">
        <v>274</v>
      </c>
      <c r="AC195" s="5" t="s">
        <v>274</v>
      </c>
      <c r="AD195" s="5" t="s">
        <v>274</v>
      </c>
      <c r="AE195" s="5" t="s">
        <v>274</v>
      </c>
      <c r="AF195" s="5" t="s">
        <v>274</v>
      </c>
      <c r="AG195" s="5" t="s">
        <v>274</v>
      </c>
      <c r="AH195" s="5" t="s">
        <v>274</v>
      </c>
      <c r="AI195" s="5" t="s">
        <v>274</v>
      </c>
      <c r="AJ195" s="5" t="s">
        <v>274</v>
      </c>
      <c r="AK195" s="5" t="s">
        <v>274</v>
      </c>
      <c r="AL195" s="5" t="s">
        <v>274</v>
      </c>
    </row>
    <row r="196" spans="1:38" x14ac:dyDescent="0.2">
      <c r="A196" s="15" t="s">
        <v>275</v>
      </c>
      <c r="B196" s="1" t="s">
        <v>276</v>
      </c>
      <c r="C196" s="16">
        <v>458206.56</v>
      </c>
      <c r="D196" s="16">
        <v>0</v>
      </c>
      <c r="E196" s="16">
        <v>0</v>
      </c>
      <c r="F196" s="16">
        <v>0</v>
      </c>
      <c r="G196" s="16">
        <v>2410.58</v>
      </c>
      <c r="H196" s="16">
        <v>602.64</v>
      </c>
      <c r="I196" s="16">
        <v>69242.399999999994</v>
      </c>
      <c r="J196" s="16">
        <v>92593.15</v>
      </c>
      <c r="K196" s="16">
        <v>23030.880000000001</v>
      </c>
      <c r="L196" s="16">
        <v>0</v>
      </c>
      <c r="M196" s="16">
        <v>17433.25</v>
      </c>
      <c r="N196" s="16">
        <v>0</v>
      </c>
      <c r="O196" s="16">
        <v>0</v>
      </c>
      <c r="P196" s="16">
        <v>594277.06000000006</v>
      </c>
      <c r="Q196" s="16">
        <v>-1357.59</v>
      </c>
      <c r="R196" s="16">
        <v>-381</v>
      </c>
      <c r="S196" s="16">
        <v>37899.18</v>
      </c>
      <c r="T196" s="16">
        <v>0</v>
      </c>
      <c r="U196" s="16">
        <v>36569.1</v>
      </c>
      <c r="V196" s="16">
        <v>0</v>
      </c>
      <c r="W196" s="16">
        <v>23030.880000000001</v>
      </c>
      <c r="X196" s="16">
        <v>0</v>
      </c>
      <c r="Y196" s="16">
        <v>0</v>
      </c>
      <c r="Z196" s="16">
        <v>-0.53</v>
      </c>
      <c r="AA196" s="16">
        <v>214.74</v>
      </c>
      <c r="AB196" s="16">
        <v>-214.74</v>
      </c>
      <c r="AC196" s="16">
        <v>214.74</v>
      </c>
      <c r="AD196" s="16">
        <v>46014.15</v>
      </c>
      <c r="AE196" s="16">
        <v>39527.64</v>
      </c>
      <c r="AF196" s="16">
        <v>0</v>
      </c>
      <c r="AG196" s="16">
        <v>23030.880000000001</v>
      </c>
      <c r="AH196" s="16">
        <v>0</v>
      </c>
      <c r="AI196" s="16">
        <v>168005.86</v>
      </c>
      <c r="AJ196" s="16">
        <v>426271.2</v>
      </c>
      <c r="AK196" s="16">
        <v>0</v>
      </c>
      <c r="AL196" s="16">
        <v>0</v>
      </c>
    </row>
    <row r="198" spans="1:38" x14ac:dyDescent="0.2">
      <c r="C198" s="1" t="s">
        <v>276</v>
      </c>
      <c r="D198" s="1" t="s">
        <v>276</v>
      </c>
      <c r="E198" s="1" t="s">
        <v>276</v>
      </c>
      <c r="F198" s="1" t="s">
        <v>276</v>
      </c>
      <c r="G198" s="1" t="s">
        <v>276</v>
      </c>
      <c r="H198" s="1" t="s">
        <v>276</v>
      </c>
      <c r="I198" s="1" t="s">
        <v>276</v>
      </c>
      <c r="J198" s="1" t="s">
        <v>276</v>
      </c>
      <c r="K198" s="1" t="s">
        <v>276</v>
      </c>
      <c r="L198" s="1" t="s">
        <v>276</v>
      </c>
      <c r="M198" s="1" t="s">
        <v>276</v>
      </c>
      <c r="N198" s="1" t="s">
        <v>276</v>
      </c>
      <c r="O198" s="1" t="s">
        <v>276</v>
      </c>
      <c r="P198" s="1" t="s">
        <v>276</v>
      </c>
      <c r="Q198" s="1" t="s">
        <v>276</v>
      </c>
      <c r="R198" s="1" t="s">
        <v>276</v>
      </c>
      <c r="S198" s="1" t="s">
        <v>276</v>
      </c>
      <c r="T198" s="1" t="s">
        <v>276</v>
      </c>
      <c r="U198" s="1" t="s">
        <v>276</v>
      </c>
      <c r="V198" s="1" t="s">
        <v>276</v>
      </c>
      <c r="W198" s="1" t="s">
        <v>276</v>
      </c>
      <c r="X198" s="1" t="s">
        <v>276</v>
      </c>
      <c r="Y198" s="1" t="s">
        <v>276</v>
      </c>
      <c r="Z198" s="1" t="s">
        <v>276</v>
      </c>
      <c r="AA198" s="1" t="s">
        <v>276</v>
      </c>
      <c r="AB198" s="1" t="s">
        <v>276</v>
      </c>
      <c r="AC198" s="1" t="s">
        <v>276</v>
      </c>
      <c r="AD198" s="1" t="s">
        <v>276</v>
      </c>
      <c r="AE198" s="1" t="s">
        <v>276</v>
      </c>
      <c r="AF198" s="1" t="s">
        <v>276</v>
      </c>
      <c r="AG198" s="1" t="s">
        <v>276</v>
      </c>
      <c r="AH198" s="1" t="s">
        <v>276</v>
      </c>
      <c r="AI198" s="1" t="s">
        <v>276</v>
      </c>
      <c r="AJ198" s="1" t="s">
        <v>276</v>
      </c>
      <c r="AK198" s="1" t="s">
        <v>276</v>
      </c>
    </row>
    <row r="199" spans="1:38" x14ac:dyDescent="0.2">
      <c r="A199" s="2" t="s">
        <v>276</v>
      </c>
      <c r="B199" s="1" t="s">
        <v>276</v>
      </c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>
        <f>AG196*2</f>
        <v>46061.760000000002</v>
      </c>
      <c r="AH199" s="16"/>
      <c r="AI199" s="16"/>
      <c r="AJ199" s="16"/>
      <c r="AK199" s="16"/>
      <c r="AL199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4DB9D-6CE0-400E-AE1C-2A41310A8334}">
  <dimension ref="A1:C100"/>
  <sheetViews>
    <sheetView workbookViewId="0">
      <selection activeCell="D15" sqref="D15"/>
    </sheetView>
  </sheetViews>
  <sheetFormatPr baseColWidth="10" defaultRowHeight="15" x14ac:dyDescent="0.25"/>
  <sheetData>
    <row r="1" spans="1:3" s="1" customFormat="1" ht="11.25" x14ac:dyDescent="0.2">
      <c r="A1" s="2" t="s">
        <v>49</v>
      </c>
      <c r="B1" s="1" t="s">
        <v>50</v>
      </c>
      <c r="C1" s="1">
        <v>187.5</v>
      </c>
    </row>
    <row r="2" spans="1:3" s="1" customFormat="1" ht="11.25" x14ac:dyDescent="0.2">
      <c r="A2" s="2" t="s">
        <v>51</v>
      </c>
      <c r="B2" s="1" t="s">
        <v>52</v>
      </c>
      <c r="C2" s="1">
        <v>189.75</v>
      </c>
    </row>
    <row r="3" spans="1:3" s="1" customFormat="1" ht="11.25" x14ac:dyDescent="0.2">
      <c r="A3" s="2" t="s">
        <v>53</v>
      </c>
      <c r="B3" s="1" t="s">
        <v>54</v>
      </c>
      <c r="C3" s="1">
        <v>187.5</v>
      </c>
    </row>
    <row r="4" spans="1:3" s="1" customFormat="1" ht="11.25" x14ac:dyDescent="0.2">
      <c r="A4" s="2" t="s">
        <v>55</v>
      </c>
      <c r="B4" s="1" t="s">
        <v>56</v>
      </c>
      <c r="C4" s="1">
        <v>237.48</v>
      </c>
    </row>
    <row r="5" spans="1:3" s="1" customFormat="1" ht="11.25" x14ac:dyDescent="0.2">
      <c r="A5" s="2" t="s">
        <v>57</v>
      </c>
      <c r="B5" s="1" t="s">
        <v>58</v>
      </c>
      <c r="C5" s="1">
        <v>237.48</v>
      </c>
    </row>
    <row r="6" spans="1:3" s="1" customFormat="1" ht="11.25" x14ac:dyDescent="0.2">
      <c r="A6" s="2" t="s">
        <v>59</v>
      </c>
      <c r="B6" s="1" t="s">
        <v>60</v>
      </c>
      <c r="C6" s="1">
        <v>191.25</v>
      </c>
    </row>
    <row r="7" spans="1:3" s="1" customFormat="1" ht="11.25" x14ac:dyDescent="0.2">
      <c r="A7" s="2" t="s">
        <v>61</v>
      </c>
      <c r="B7" s="1" t="s">
        <v>62</v>
      </c>
      <c r="C7" s="1">
        <v>366.99</v>
      </c>
    </row>
    <row r="8" spans="1:3" s="1" customFormat="1" ht="11.25" x14ac:dyDescent="0.2">
      <c r="A8" s="2" t="s">
        <v>63</v>
      </c>
      <c r="B8" s="1" t="s">
        <v>64</v>
      </c>
      <c r="C8" s="1">
        <v>202.5</v>
      </c>
    </row>
    <row r="9" spans="1:3" s="1" customFormat="1" ht="11.25" x14ac:dyDescent="0.2">
      <c r="A9" s="2" t="s">
        <v>65</v>
      </c>
      <c r="B9" s="1" t="s">
        <v>66</v>
      </c>
      <c r="C9" s="1">
        <v>191.25</v>
      </c>
    </row>
    <row r="10" spans="1:3" s="1" customFormat="1" ht="11.25" x14ac:dyDescent="0.2">
      <c r="A10" s="2" t="s">
        <v>67</v>
      </c>
      <c r="B10" s="1" t="s">
        <v>68</v>
      </c>
      <c r="C10" s="1">
        <v>214.01</v>
      </c>
    </row>
    <row r="11" spans="1:3" s="1" customFormat="1" ht="11.25" x14ac:dyDescent="0.2">
      <c r="A11" s="2" t="s">
        <v>69</v>
      </c>
      <c r="B11" s="1" t="s">
        <v>70</v>
      </c>
      <c r="C11" s="1">
        <v>191.25</v>
      </c>
    </row>
    <row r="12" spans="1:3" s="1" customFormat="1" ht="11.25" x14ac:dyDescent="0.2">
      <c r="A12" s="2" t="s">
        <v>71</v>
      </c>
      <c r="B12" s="1" t="s">
        <v>72</v>
      </c>
      <c r="C12" s="1">
        <v>237.48</v>
      </c>
    </row>
    <row r="13" spans="1:3" s="1" customFormat="1" ht="11.25" x14ac:dyDescent="0.2">
      <c r="A13" s="2" t="s">
        <v>73</v>
      </c>
      <c r="B13" s="1" t="s">
        <v>74</v>
      </c>
      <c r="C13" s="1">
        <v>178.5</v>
      </c>
    </row>
    <row r="14" spans="1:3" s="1" customFormat="1" ht="11.25" x14ac:dyDescent="0.2">
      <c r="A14" s="2" t="s">
        <v>75</v>
      </c>
      <c r="B14" s="1" t="s">
        <v>76</v>
      </c>
      <c r="C14" s="1">
        <v>191.25</v>
      </c>
    </row>
    <row r="15" spans="1:3" s="1" customFormat="1" ht="11.25" x14ac:dyDescent="0.2">
      <c r="A15" s="2" t="s">
        <v>80</v>
      </c>
      <c r="B15" s="1" t="s">
        <v>81</v>
      </c>
      <c r="C15" s="1">
        <v>253.07</v>
      </c>
    </row>
    <row r="16" spans="1:3" s="1" customFormat="1" ht="11.25" x14ac:dyDescent="0.2">
      <c r="A16" s="2" t="s">
        <v>82</v>
      </c>
      <c r="B16" s="1" t="s">
        <v>83</v>
      </c>
      <c r="C16" s="1">
        <v>237.48</v>
      </c>
    </row>
    <row r="17" spans="1:3" s="1" customFormat="1" ht="11.25" x14ac:dyDescent="0.2">
      <c r="A17" s="2" t="s">
        <v>84</v>
      </c>
      <c r="B17" s="1" t="s">
        <v>85</v>
      </c>
      <c r="C17" s="1">
        <v>278</v>
      </c>
    </row>
    <row r="18" spans="1:3" s="1" customFormat="1" ht="11.25" x14ac:dyDescent="0.2">
      <c r="A18" s="2" t="s">
        <v>86</v>
      </c>
      <c r="B18" s="1" t="s">
        <v>87</v>
      </c>
      <c r="C18" s="1">
        <v>237.48</v>
      </c>
    </row>
    <row r="19" spans="1:3" s="1" customFormat="1" ht="11.25" x14ac:dyDescent="0.2">
      <c r="A19" s="2" t="s">
        <v>88</v>
      </c>
      <c r="B19" s="1" t="s">
        <v>89</v>
      </c>
      <c r="C19" s="1">
        <v>189.75</v>
      </c>
    </row>
    <row r="20" spans="1:3" s="1" customFormat="1" ht="11.25" x14ac:dyDescent="0.2">
      <c r="A20" s="2" t="s">
        <v>90</v>
      </c>
      <c r="B20" s="1" t="s">
        <v>91</v>
      </c>
      <c r="C20" s="1">
        <v>237.48</v>
      </c>
    </row>
    <row r="21" spans="1:3" s="1" customFormat="1" ht="11.25" x14ac:dyDescent="0.2">
      <c r="A21" s="2" t="s">
        <v>92</v>
      </c>
      <c r="B21" s="1" t="s">
        <v>93</v>
      </c>
      <c r="C21" s="1">
        <v>237.48</v>
      </c>
    </row>
    <row r="22" spans="1:3" s="1" customFormat="1" ht="11.25" x14ac:dyDescent="0.2">
      <c r="A22" s="2" t="s">
        <v>94</v>
      </c>
      <c r="B22" s="1" t="s">
        <v>95</v>
      </c>
      <c r="C22" s="1">
        <v>237.48</v>
      </c>
    </row>
    <row r="23" spans="1:3" s="1" customFormat="1" ht="11.25" x14ac:dyDescent="0.2">
      <c r="A23" s="2" t="s">
        <v>96</v>
      </c>
      <c r="B23" s="1" t="s">
        <v>97</v>
      </c>
      <c r="C23" s="1">
        <v>237.48</v>
      </c>
    </row>
    <row r="24" spans="1:3" s="1" customFormat="1" ht="11.25" x14ac:dyDescent="0.2">
      <c r="A24" s="2" t="s">
        <v>98</v>
      </c>
      <c r="B24" s="1" t="s">
        <v>99</v>
      </c>
      <c r="C24" s="1">
        <v>237.48</v>
      </c>
    </row>
    <row r="25" spans="1:3" s="1" customFormat="1" ht="11.25" x14ac:dyDescent="0.2">
      <c r="A25" s="2" t="s">
        <v>100</v>
      </c>
      <c r="B25" s="1" t="s">
        <v>101</v>
      </c>
      <c r="C25" s="1">
        <v>237.48</v>
      </c>
    </row>
    <row r="26" spans="1:3" s="1" customFormat="1" ht="11.25" x14ac:dyDescent="0.2">
      <c r="A26" s="2" t="s">
        <v>102</v>
      </c>
      <c r="B26" s="1" t="s">
        <v>103</v>
      </c>
      <c r="C26" s="1">
        <v>237.48</v>
      </c>
    </row>
    <row r="27" spans="1:3" s="1" customFormat="1" ht="11.25" x14ac:dyDescent="0.2">
      <c r="A27" s="2" t="s">
        <v>104</v>
      </c>
      <c r="B27" s="1" t="s">
        <v>105</v>
      </c>
      <c r="C27" s="1">
        <v>366.99</v>
      </c>
    </row>
    <row r="28" spans="1:3" s="1" customFormat="1" ht="11.25" x14ac:dyDescent="0.2">
      <c r="A28" s="2" t="s">
        <v>106</v>
      </c>
      <c r="B28" s="1" t="s">
        <v>107</v>
      </c>
      <c r="C28" s="1">
        <v>98.16</v>
      </c>
    </row>
    <row r="29" spans="1:3" s="1" customFormat="1" ht="11.25" x14ac:dyDescent="0.2">
      <c r="A29" s="2" t="s">
        <v>109</v>
      </c>
      <c r="B29" s="1" t="s">
        <v>110</v>
      </c>
      <c r="C29" s="1">
        <v>187.5</v>
      </c>
    </row>
    <row r="30" spans="1:3" s="1" customFormat="1" ht="11.25" x14ac:dyDescent="0.2">
      <c r="A30" s="2" t="s">
        <v>111</v>
      </c>
      <c r="B30" s="1" t="s">
        <v>112</v>
      </c>
      <c r="C30" s="1">
        <v>360.55</v>
      </c>
    </row>
    <row r="31" spans="1:3" s="1" customFormat="1" ht="11.25" x14ac:dyDescent="0.2">
      <c r="A31" s="2" t="s">
        <v>113</v>
      </c>
      <c r="B31" s="1" t="s">
        <v>114</v>
      </c>
      <c r="C31" s="1">
        <v>188.31</v>
      </c>
    </row>
    <row r="32" spans="1:3" s="1" customFormat="1" ht="11.25" x14ac:dyDescent="0.2">
      <c r="A32" s="2" t="s">
        <v>115</v>
      </c>
      <c r="B32" s="1" t="s">
        <v>116</v>
      </c>
      <c r="C32" s="1">
        <v>191.3</v>
      </c>
    </row>
    <row r="33" spans="1:3" s="1" customFormat="1" ht="11.25" x14ac:dyDescent="0.2">
      <c r="A33" s="2" t="s">
        <v>117</v>
      </c>
      <c r="B33" s="1" t="s">
        <v>118</v>
      </c>
      <c r="C33" s="1">
        <v>187.5</v>
      </c>
    </row>
    <row r="34" spans="1:3" s="1" customFormat="1" ht="11.25" x14ac:dyDescent="0.2">
      <c r="A34" s="2" t="s">
        <v>119</v>
      </c>
      <c r="B34" s="1" t="s">
        <v>120</v>
      </c>
      <c r="C34" s="1">
        <v>203.56</v>
      </c>
    </row>
    <row r="35" spans="1:3" s="1" customFormat="1" ht="11.25" x14ac:dyDescent="0.2">
      <c r="A35" s="2" t="s">
        <v>121</v>
      </c>
      <c r="B35" s="1" t="s">
        <v>122</v>
      </c>
      <c r="C35" s="1">
        <v>352.97</v>
      </c>
    </row>
    <row r="36" spans="1:3" s="1" customFormat="1" ht="11.25" x14ac:dyDescent="0.2">
      <c r="A36" s="2" t="s">
        <v>123</v>
      </c>
      <c r="B36" s="1" t="s">
        <v>124</v>
      </c>
      <c r="C36" s="1">
        <v>113.88</v>
      </c>
    </row>
    <row r="37" spans="1:3" s="1" customFormat="1" ht="11.25" x14ac:dyDescent="0.2">
      <c r="A37" s="2" t="s">
        <v>125</v>
      </c>
      <c r="B37" s="1" t="s">
        <v>126</v>
      </c>
      <c r="C37" s="1">
        <v>189.75</v>
      </c>
    </row>
    <row r="38" spans="1:3" s="1" customFormat="1" ht="11.25" x14ac:dyDescent="0.2">
      <c r="A38" s="2" t="s">
        <v>127</v>
      </c>
      <c r="B38" s="1" t="s">
        <v>128</v>
      </c>
      <c r="C38" s="1">
        <v>237.48</v>
      </c>
    </row>
    <row r="39" spans="1:3" s="1" customFormat="1" ht="11.25" x14ac:dyDescent="0.2">
      <c r="A39" s="2" t="s">
        <v>129</v>
      </c>
      <c r="B39" s="1" t="s">
        <v>130</v>
      </c>
      <c r="C39" s="1">
        <v>121.78</v>
      </c>
    </row>
    <row r="40" spans="1:3" s="1" customFormat="1" ht="11.25" x14ac:dyDescent="0.2">
      <c r="A40" s="2" t="s">
        <v>131</v>
      </c>
      <c r="B40" s="1" t="s">
        <v>132</v>
      </c>
      <c r="C40" s="1">
        <v>105.47</v>
      </c>
    </row>
    <row r="41" spans="1:3" s="1" customFormat="1" ht="11.25" x14ac:dyDescent="0.2">
      <c r="A41" s="2" t="s">
        <v>133</v>
      </c>
      <c r="B41" s="1" t="s">
        <v>134</v>
      </c>
      <c r="C41" s="1">
        <v>121.79</v>
      </c>
    </row>
    <row r="42" spans="1:3" s="1" customFormat="1" ht="11.25" x14ac:dyDescent="0.2">
      <c r="A42" s="2" t="s">
        <v>135</v>
      </c>
      <c r="B42" s="1" t="s">
        <v>136</v>
      </c>
      <c r="C42" s="1">
        <v>210.26</v>
      </c>
    </row>
    <row r="43" spans="1:3" s="1" customFormat="1" ht="11.25" x14ac:dyDescent="0.2">
      <c r="A43" s="2" t="s">
        <v>137</v>
      </c>
      <c r="B43" s="1" t="s">
        <v>138</v>
      </c>
      <c r="C43" s="1">
        <v>191.25</v>
      </c>
    </row>
    <row r="44" spans="1:3" s="1" customFormat="1" ht="11.25" x14ac:dyDescent="0.2">
      <c r="A44" s="2" t="s">
        <v>140</v>
      </c>
      <c r="B44" s="1" t="s">
        <v>141</v>
      </c>
      <c r="C44" s="1">
        <v>351.41</v>
      </c>
    </row>
    <row r="45" spans="1:3" s="1" customFormat="1" ht="11.25" x14ac:dyDescent="0.2">
      <c r="A45" s="2" t="s">
        <v>142</v>
      </c>
      <c r="B45" s="1" t="s">
        <v>143</v>
      </c>
      <c r="C45" s="1">
        <v>257.55</v>
      </c>
    </row>
    <row r="46" spans="1:3" s="1" customFormat="1" ht="11.25" x14ac:dyDescent="0.2">
      <c r="A46" s="2" t="s">
        <v>144</v>
      </c>
      <c r="B46" s="1" t="s">
        <v>145</v>
      </c>
      <c r="C46" s="1">
        <v>239.14</v>
      </c>
    </row>
    <row r="47" spans="1:3" s="1" customFormat="1" ht="11.25" x14ac:dyDescent="0.2">
      <c r="A47" s="2" t="s">
        <v>146</v>
      </c>
      <c r="B47" s="1" t="s">
        <v>147</v>
      </c>
      <c r="C47" s="1">
        <v>191.25</v>
      </c>
    </row>
    <row r="48" spans="1:3" s="1" customFormat="1" ht="11.25" x14ac:dyDescent="0.2">
      <c r="A48" s="2" t="s">
        <v>148</v>
      </c>
      <c r="B48" s="1" t="s">
        <v>149</v>
      </c>
      <c r="C48" s="1">
        <v>195</v>
      </c>
    </row>
    <row r="49" spans="1:3" s="1" customFormat="1" ht="11.25" x14ac:dyDescent="0.2">
      <c r="A49" s="2" t="s">
        <v>151</v>
      </c>
      <c r="B49" s="1" t="s">
        <v>152</v>
      </c>
      <c r="C49" s="1">
        <v>195</v>
      </c>
    </row>
    <row r="50" spans="1:3" s="1" customFormat="1" ht="11.25" x14ac:dyDescent="0.2">
      <c r="A50" s="2" t="s">
        <v>153</v>
      </c>
      <c r="B50" s="1" t="s">
        <v>154</v>
      </c>
      <c r="C50" s="1">
        <v>187.5</v>
      </c>
    </row>
    <row r="51" spans="1:3" s="1" customFormat="1" ht="11.25" x14ac:dyDescent="0.2">
      <c r="A51" s="2" t="s">
        <v>155</v>
      </c>
      <c r="B51" s="1" t="s">
        <v>156</v>
      </c>
      <c r="C51" s="1">
        <v>187.5</v>
      </c>
    </row>
    <row r="52" spans="1:3" s="1" customFormat="1" ht="11.25" x14ac:dyDescent="0.2">
      <c r="A52" s="2" t="s">
        <v>158</v>
      </c>
      <c r="B52" s="1" t="s">
        <v>159</v>
      </c>
      <c r="C52" s="1">
        <v>189.75</v>
      </c>
    </row>
    <row r="53" spans="1:3" s="1" customFormat="1" ht="11.25" x14ac:dyDescent="0.2">
      <c r="A53" s="2" t="s">
        <v>160</v>
      </c>
      <c r="B53" s="1" t="s">
        <v>161</v>
      </c>
      <c r="C53" s="1">
        <v>187.5</v>
      </c>
    </row>
    <row r="54" spans="1:3" s="1" customFormat="1" ht="11.25" x14ac:dyDescent="0.2">
      <c r="A54" s="2" t="s">
        <v>163</v>
      </c>
      <c r="B54" s="1" t="s">
        <v>164</v>
      </c>
      <c r="C54" s="1">
        <v>195</v>
      </c>
    </row>
    <row r="55" spans="1:3" s="1" customFormat="1" ht="11.25" x14ac:dyDescent="0.2">
      <c r="A55" s="2" t="s">
        <v>165</v>
      </c>
      <c r="B55" s="1" t="s">
        <v>166</v>
      </c>
      <c r="C55" s="1">
        <v>187.5</v>
      </c>
    </row>
    <row r="56" spans="1:3" s="1" customFormat="1" ht="11.25" x14ac:dyDescent="0.2">
      <c r="A56" s="2" t="s">
        <v>168</v>
      </c>
      <c r="B56" s="1" t="s">
        <v>169</v>
      </c>
      <c r="C56" s="1">
        <v>187.5</v>
      </c>
    </row>
    <row r="57" spans="1:3" s="1" customFormat="1" ht="11.25" x14ac:dyDescent="0.2">
      <c r="A57" s="2" t="s">
        <v>170</v>
      </c>
      <c r="B57" s="1" t="s">
        <v>171</v>
      </c>
      <c r="C57" s="1">
        <v>189.75</v>
      </c>
    </row>
    <row r="58" spans="1:3" s="1" customFormat="1" ht="11.25" x14ac:dyDescent="0.2">
      <c r="A58" s="2" t="s">
        <v>173</v>
      </c>
      <c r="B58" s="1" t="s">
        <v>174</v>
      </c>
      <c r="C58" s="1">
        <v>189.75</v>
      </c>
    </row>
    <row r="59" spans="1:3" s="1" customFormat="1" ht="11.25" x14ac:dyDescent="0.2">
      <c r="A59" s="2" t="s">
        <v>176</v>
      </c>
      <c r="B59" s="1" t="s">
        <v>177</v>
      </c>
      <c r="C59" s="1">
        <v>189.75</v>
      </c>
    </row>
    <row r="60" spans="1:3" s="1" customFormat="1" ht="11.25" x14ac:dyDescent="0.2">
      <c r="A60" s="2" t="s">
        <v>179</v>
      </c>
      <c r="B60" s="1" t="s">
        <v>180</v>
      </c>
      <c r="C60" s="1">
        <v>105.47</v>
      </c>
    </row>
    <row r="61" spans="1:3" s="1" customFormat="1" ht="11.25" x14ac:dyDescent="0.2">
      <c r="A61" s="2" t="s">
        <v>182</v>
      </c>
      <c r="B61" s="1" t="s">
        <v>183</v>
      </c>
      <c r="C61" s="1">
        <v>273.10000000000002</v>
      </c>
    </row>
    <row r="62" spans="1:3" s="1" customFormat="1" ht="11.25" x14ac:dyDescent="0.2">
      <c r="A62" s="2" t="s">
        <v>184</v>
      </c>
      <c r="B62" s="1" t="s">
        <v>185</v>
      </c>
      <c r="C62" s="1">
        <v>294.02999999999997</v>
      </c>
    </row>
    <row r="63" spans="1:3" s="1" customFormat="1" ht="11.25" x14ac:dyDescent="0.2">
      <c r="A63" s="2" t="s">
        <v>186</v>
      </c>
      <c r="B63" s="1" t="s">
        <v>187</v>
      </c>
      <c r="C63" s="1">
        <v>282.64</v>
      </c>
    </row>
    <row r="64" spans="1:3" s="1" customFormat="1" ht="11.25" x14ac:dyDescent="0.2">
      <c r="A64" s="2" t="s">
        <v>188</v>
      </c>
      <c r="B64" s="1" t="s">
        <v>189</v>
      </c>
      <c r="C64" s="1">
        <v>187.5</v>
      </c>
    </row>
    <row r="65" spans="1:3" s="1" customFormat="1" ht="11.25" x14ac:dyDescent="0.2">
      <c r="A65" s="2" t="s">
        <v>190</v>
      </c>
      <c r="B65" s="1" t="s">
        <v>191</v>
      </c>
      <c r="C65" s="1">
        <v>229.5</v>
      </c>
    </row>
    <row r="66" spans="1:3" s="1" customFormat="1" ht="11.25" x14ac:dyDescent="0.2">
      <c r="A66" s="2" t="s">
        <v>192</v>
      </c>
      <c r="B66" s="1" t="s">
        <v>193</v>
      </c>
      <c r="C66" s="1">
        <v>255</v>
      </c>
    </row>
    <row r="67" spans="1:3" s="1" customFormat="1" ht="11.25" x14ac:dyDescent="0.2">
      <c r="A67" s="2" t="s">
        <v>194</v>
      </c>
      <c r="B67" s="1" t="s">
        <v>195</v>
      </c>
      <c r="C67" s="1">
        <v>187.5</v>
      </c>
    </row>
    <row r="68" spans="1:3" s="1" customFormat="1" ht="11.25" x14ac:dyDescent="0.2">
      <c r="A68" s="2" t="s">
        <v>196</v>
      </c>
      <c r="B68" s="1" t="s">
        <v>197</v>
      </c>
      <c r="C68" s="1">
        <v>204</v>
      </c>
    </row>
    <row r="69" spans="1:3" s="1" customFormat="1" ht="11.25" x14ac:dyDescent="0.2">
      <c r="A69" s="2" t="s">
        <v>199</v>
      </c>
      <c r="B69" s="1" t="s">
        <v>200</v>
      </c>
      <c r="C69" s="1">
        <v>187.5</v>
      </c>
    </row>
    <row r="70" spans="1:3" s="1" customFormat="1" ht="11.25" x14ac:dyDescent="0.2">
      <c r="A70" s="2" t="s">
        <v>201</v>
      </c>
      <c r="B70" s="1" t="s">
        <v>202</v>
      </c>
      <c r="C70" s="1">
        <v>199.94</v>
      </c>
    </row>
    <row r="71" spans="1:3" s="1" customFormat="1" ht="11.25" x14ac:dyDescent="0.2">
      <c r="A71" s="2" t="s">
        <v>203</v>
      </c>
      <c r="B71" s="1" t="s">
        <v>204</v>
      </c>
      <c r="C71" s="1">
        <v>280.39</v>
      </c>
    </row>
    <row r="72" spans="1:3" s="1" customFormat="1" ht="11.25" x14ac:dyDescent="0.2">
      <c r="A72" s="2" t="s">
        <v>206</v>
      </c>
      <c r="B72" s="1" t="s">
        <v>207</v>
      </c>
      <c r="C72" s="1">
        <v>312.67</v>
      </c>
    </row>
    <row r="73" spans="1:3" s="1" customFormat="1" ht="11.25" x14ac:dyDescent="0.2">
      <c r="A73" s="2" t="s">
        <v>208</v>
      </c>
      <c r="B73" s="1" t="s">
        <v>209</v>
      </c>
      <c r="C73" s="1">
        <v>260.97000000000003</v>
      </c>
    </row>
    <row r="74" spans="1:3" s="1" customFormat="1" ht="11.25" x14ac:dyDescent="0.2">
      <c r="A74" s="2" t="s">
        <v>210</v>
      </c>
      <c r="B74" s="1" t="s">
        <v>211</v>
      </c>
      <c r="C74" s="1">
        <v>237.48</v>
      </c>
    </row>
    <row r="75" spans="1:3" s="1" customFormat="1" ht="11.25" x14ac:dyDescent="0.2">
      <c r="A75" s="2" t="s">
        <v>213</v>
      </c>
      <c r="B75" s="1" t="s">
        <v>214</v>
      </c>
      <c r="C75" s="1">
        <v>277.06</v>
      </c>
    </row>
    <row r="76" spans="1:3" s="1" customFormat="1" ht="11.25" x14ac:dyDescent="0.2">
      <c r="A76" s="2" t="s">
        <v>215</v>
      </c>
      <c r="B76" s="1" t="s">
        <v>216</v>
      </c>
      <c r="C76" s="1">
        <v>237.48</v>
      </c>
    </row>
    <row r="77" spans="1:3" s="1" customFormat="1" ht="11.25" x14ac:dyDescent="0.2">
      <c r="A77" s="2" t="s">
        <v>217</v>
      </c>
      <c r="B77" s="1" t="s">
        <v>218</v>
      </c>
      <c r="C77" s="1">
        <v>177.1</v>
      </c>
    </row>
    <row r="78" spans="1:3" s="1" customFormat="1" ht="11.25" x14ac:dyDescent="0.2">
      <c r="A78" s="2" t="s">
        <v>220</v>
      </c>
      <c r="B78" s="1" t="s">
        <v>221</v>
      </c>
      <c r="C78" s="1">
        <v>289.70999999999998</v>
      </c>
    </row>
    <row r="79" spans="1:3" s="1" customFormat="1" ht="11.25" x14ac:dyDescent="0.2">
      <c r="A79" s="2" t="s">
        <v>222</v>
      </c>
      <c r="B79" s="1" t="s">
        <v>223</v>
      </c>
      <c r="C79" s="1">
        <v>289.70999999999998</v>
      </c>
    </row>
    <row r="80" spans="1:3" s="1" customFormat="1" ht="11.25" x14ac:dyDescent="0.2">
      <c r="A80" s="2" t="s">
        <v>224</v>
      </c>
      <c r="B80" s="1" t="s">
        <v>225</v>
      </c>
      <c r="C80" s="1">
        <v>187.5</v>
      </c>
    </row>
    <row r="81" spans="1:3" s="1" customFormat="1" ht="11.25" x14ac:dyDescent="0.2">
      <c r="A81" s="2" t="s">
        <v>226</v>
      </c>
      <c r="B81" s="1" t="s">
        <v>227</v>
      </c>
      <c r="C81" s="1">
        <v>407.77</v>
      </c>
    </row>
    <row r="82" spans="1:3" s="1" customFormat="1" ht="11.25" x14ac:dyDescent="0.2">
      <c r="A82" s="2" t="s">
        <v>228</v>
      </c>
      <c r="B82" s="1" t="s">
        <v>229</v>
      </c>
      <c r="C82" s="1">
        <v>237.48</v>
      </c>
    </row>
    <row r="83" spans="1:3" s="1" customFormat="1" ht="11.25" x14ac:dyDescent="0.2">
      <c r="A83" s="2" t="s">
        <v>231</v>
      </c>
      <c r="B83" s="1" t="s">
        <v>232</v>
      </c>
      <c r="C83" s="1">
        <v>307.5</v>
      </c>
    </row>
    <row r="84" spans="1:3" s="1" customFormat="1" ht="11.25" x14ac:dyDescent="0.2">
      <c r="A84" s="2" t="s">
        <v>233</v>
      </c>
      <c r="B84" s="1" t="s">
        <v>234</v>
      </c>
      <c r="C84" s="1">
        <v>307.5</v>
      </c>
    </row>
    <row r="85" spans="1:3" s="1" customFormat="1" ht="11.25" x14ac:dyDescent="0.2">
      <c r="A85" s="2" t="s">
        <v>235</v>
      </c>
      <c r="B85" s="1" t="s">
        <v>236</v>
      </c>
      <c r="C85" s="1">
        <v>307.5</v>
      </c>
    </row>
    <row r="86" spans="1:3" s="1" customFormat="1" ht="11.25" x14ac:dyDescent="0.2">
      <c r="A86" s="2" t="s">
        <v>237</v>
      </c>
      <c r="B86" s="1" t="s">
        <v>238</v>
      </c>
      <c r="C86" s="1">
        <v>191.25</v>
      </c>
    </row>
    <row r="87" spans="1:3" s="1" customFormat="1" ht="11.25" x14ac:dyDescent="0.2">
      <c r="A87" s="2" t="s">
        <v>239</v>
      </c>
      <c r="B87" s="1" t="s">
        <v>240</v>
      </c>
      <c r="C87" s="1">
        <v>483.94</v>
      </c>
    </row>
    <row r="88" spans="1:3" s="1" customFormat="1" ht="11.25" x14ac:dyDescent="0.2">
      <c r="A88" s="2" t="s">
        <v>241</v>
      </c>
      <c r="B88" s="1" t="s">
        <v>242</v>
      </c>
      <c r="C88" s="1">
        <v>864.97</v>
      </c>
    </row>
    <row r="89" spans="1:3" s="1" customFormat="1" ht="11.25" x14ac:dyDescent="0.2">
      <c r="A89" s="2" t="s">
        <v>243</v>
      </c>
      <c r="B89" s="1" t="s">
        <v>244</v>
      </c>
      <c r="C89" s="1">
        <v>460.9</v>
      </c>
    </row>
    <row r="90" spans="1:3" s="1" customFormat="1" ht="11.25" x14ac:dyDescent="0.2">
      <c r="A90" s="2" t="s">
        <v>246</v>
      </c>
      <c r="B90" s="1" t="s">
        <v>247</v>
      </c>
      <c r="C90" s="1">
        <v>244.61</v>
      </c>
    </row>
    <row r="91" spans="1:3" s="1" customFormat="1" ht="11.25" x14ac:dyDescent="0.2">
      <c r="A91" s="2" t="s">
        <v>248</v>
      </c>
      <c r="B91" s="1" t="s">
        <v>249</v>
      </c>
      <c r="C91" s="1">
        <v>187.5</v>
      </c>
    </row>
    <row r="92" spans="1:3" s="1" customFormat="1" ht="11.25" x14ac:dyDescent="0.2">
      <c r="A92" s="2" t="s">
        <v>250</v>
      </c>
      <c r="B92" s="1" t="s">
        <v>251</v>
      </c>
      <c r="C92" s="1">
        <v>217.48</v>
      </c>
    </row>
    <row r="93" spans="1:3" s="1" customFormat="1" ht="11.25" x14ac:dyDescent="0.2">
      <c r="A93" s="2" t="s">
        <v>252</v>
      </c>
      <c r="B93" s="1" t="s">
        <v>253</v>
      </c>
      <c r="C93" s="1">
        <v>191.25</v>
      </c>
    </row>
    <row r="94" spans="1:3" s="1" customFormat="1" ht="11.25" x14ac:dyDescent="0.2">
      <c r="A94" s="2" t="s">
        <v>254</v>
      </c>
      <c r="B94" s="1" t="s">
        <v>255</v>
      </c>
      <c r="C94" s="1">
        <v>187.5</v>
      </c>
    </row>
    <row r="95" spans="1:3" s="1" customFormat="1" ht="11.25" x14ac:dyDescent="0.2">
      <c r="A95" s="2" t="s">
        <v>256</v>
      </c>
      <c r="B95" s="1" t="s">
        <v>257</v>
      </c>
      <c r="C95" s="1">
        <v>102.73</v>
      </c>
    </row>
    <row r="96" spans="1:3" s="1" customFormat="1" ht="11.25" x14ac:dyDescent="0.2">
      <c r="A96" s="2" t="s">
        <v>259</v>
      </c>
      <c r="B96" s="1" t="s">
        <v>260</v>
      </c>
      <c r="C96" s="1">
        <v>187.5</v>
      </c>
    </row>
    <row r="97" spans="1:3" s="1" customFormat="1" ht="11.25" x14ac:dyDescent="0.2">
      <c r="A97" s="2" t="s">
        <v>261</v>
      </c>
      <c r="B97" s="1" t="s">
        <v>262</v>
      </c>
      <c r="C97" s="1">
        <v>233.38</v>
      </c>
    </row>
    <row r="98" spans="1:3" s="1" customFormat="1" ht="11.25" x14ac:dyDescent="0.2">
      <c r="A98" s="2" t="s">
        <v>263</v>
      </c>
      <c r="B98" s="1" t="s">
        <v>264</v>
      </c>
      <c r="C98" s="1">
        <v>342.19</v>
      </c>
    </row>
    <row r="99" spans="1:3" s="1" customFormat="1" ht="11.25" x14ac:dyDescent="0.2">
      <c r="A99" s="2"/>
      <c r="C99" s="1">
        <f>SUM(C1:C98)</f>
        <v>23030.879999999994</v>
      </c>
    </row>
    <row r="100" spans="1:3" x14ac:dyDescent="0.25">
      <c r="C100" s="23">
        <f>C99*2</f>
        <v>46061.759999999987</v>
      </c>
    </row>
  </sheetData>
  <conditionalFormatting sqref="A1:XFD99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ADMIN_1</dc:creator>
  <cp:lastModifiedBy>DIFTEPA</cp:lastModifiedBy>
  <dcterms:created xsi:type="dcterms:W3CDTF">2024-02-27T21:25:21Z</dcterms:created>
  <dcterms:modified xsi:type="dcterms:W3CDTF">2024-03-01T20:40:38Z</dcterms:modified>
</cp:coreProperties>
</file>